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00001青国スポ準備資料\リハ大会実施要項\"/>
    </mc:Choice>
  </mc:AlternateContent>
  <xr:revisionPtr revIDLastSave="0" documentId="8_{B32D46D7-AC3D-4917-8C5C-F3F61792C233}" xr6:coauthVersionLast="47" xr6:coauthVersionMax="47" xr10:uidLastSave="{00000000-0000-0000-0000-000000000000}"/>
  <bookViews>
    <workbookView xWindow="-110" yWindow="-110" windowWidth="19420" windowHeight="10300" xr2:uid="{FE9A34DA-9BA8-4A7D-9641-0D15555C8FB8}"/>
  </bookViews>
  <sheets>
    <sheet name="①参加申込・チーム・補欠選手登録書" sheetId="13" r:id="rId1"/>
    <sheet name="②監督登録書･送金明細書" sheetId="15" r:id="rId2"/>
    <sheet name="来会データ" sheetId="12" r:id="rId3"/>
    <sheet name="選手データ" sheetId="17" r:id="rId4"/>
  </sheets>
  <definedNames>
    <definedName name="_xlnm.Print_Area" localSheetId="0">①参加申込・チーム・補欠選手登録書!$A$1:$S$33</definedName>
    <definedName name="_xlnm.Print_Area" localSheetId="1">②監督登録書･送金明細書!$A$1:$N$46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9" i="13" l="1"/>
  <c r="N21" i="13"/>
  <c r="N22" i="13"/>
  <c r="N23" i="13"/>
  <c r="N18" i="13"/>
  <c r="N12" i="13"/>
  <c r="N13" i="13"/>
  <c r="N14" i="13"/>
  <c r="N15" i="13"/>
  <c r="N16" i="13"/>
  <c r="N11" i="13"/>
  <c r="P3" i="12"/>
  <c r="N3" i="12"/>
  <c r="M3" i="12"/>
  <c r="L3" i="12"/>
  <c r="K3" i="12"/>
  <c r="J3" i="12"/>
  <c r="I3" i="12"/>
  <c r="H3" i="12"/>
  <c r="G3" i="12"/>
  <c r="F3" i="12"/>
  <c r="E3" i="12"/>
  <c r="D3" i="12"/>
  <c r="C3" i="12"/>
  <c r="K15" i="15"/>
  <c r="M11" i="13"/>
  <c r="I6" i="17" l="1"/>
  <c r="H16" i="17"/>
  <c r="D35" i="17"/>
  <c r="D36" i="17"/>
  <c r="D37" i="17"/>
  <c r="D38" i="17"/>
  <c r="D39" i="17"/>
  <c r="D34" i="17"/>
  <c r="D26" i="17"/>
  <c r="D27" i="17"/>
  <c r="D28" i="17"/>
  <c r="D29" i="17"/>
  <c r="D30" i="17"/>
  <c r="D25" i="17"/>
  <c r="H35" i="17"/>
  <c r="H36" i="17"/>
  <c r="H37" i="17"/>
  <c r="H38" i="17"/>
  <c r="H39" i="17"/>
  <c r="H34" i="17"/>
  <c r="H26" i="17"/>
  <c r="H27" i="17"/>
  <c r="H28" i="17"/>
  <c r="H29" i="17"/>
  <c r="H30" i="17"/>
  <c r="H25" i="17"/>
  <c r="H17" i="17"/>
  <c r="H18" i="17"/>
  <c r="H19" i="17"/>
  <c r="H20" i="17"/>
  <c r="H15" i="17"/>
  <c r="G25" i="17"/>
  <c r="F25" i="17"/>
  <c r="E25" i="17"/>
  <c r="H6" i="17"/>
  <c r="G6" i="17"/>
  <c r="F6" i="17"/>
  <c r="E6" i="17"/>
  <c r="D6" i="17"/>
  <c r="H7" i="17"/>
  <c r="H8" i="17"/>
  <c r="H9" i="17"/>
  <c r="H10" i="17"/>
  <c r="H11" i="17"/>
  <c r="E35" i="17"/>
  <c r="F35" i="17"/>
  <c r="G35" i="17"/>
  <c r="E36" i="17"/>
  <c r="F36" i="17"/>
  <c r="G36" i="17"/>
  <c r="E37" i="17"/>
  <c r="F37" i="17"/>
  <c r="G37" i="17"/>
  <c r="E38" i="17"/>
  <c r="F38" i="17"/>
  <c r="G38" i="17"/>
  <c r="E39" i="17"/>
  <c r="F39" i="17"/>
  <c r="G39" i="17"/>
  <c r="G34" i="17"/>
  <c r="F34" i="17"/>
  <c r="E34" i="17"/>
  <c r="D16" i="17"/>
  <c r="E16" i="17"/>
  <c r="F16" i="17"/>
  <c r="G16" i="17"/>
  <c r="D17" i="17"/>
  <c r="E17" i="17"/>
  <c r="F17" i="17"/>
  <c r="G17" i="17"/>
  <c r="D18" i="17"/>
  <c r="E18" i="17"/>
  <c r="F18" i="17"/>
  <c r="G18" i="17"/>
  <c r="D19" i="17"/>
  <c r="E19" i="17"/>
  <c r="F19" i="17"/>
  <c r="G19" i="17"/>
  <c r="D20" i="17"/>
  <c r="E20" i="17"/>
  <c r="F20" i="17"/>
  <c r="G20" i="17"/>
  <c r="F15" i="17"/>
  <c r="E15" i="17"/>
  <c r="D15" i="17"/>
  <c r="E26" i="17"/>
  <c r="F26" i="17"/>
  <c r="G26" i="17"/>
  <c r="E27" i="17"/>
  <c r="F27" i="17"/>
  <c r="G27" i="17"/>
  <c r="E28" i="17"/>
  <c r="F28" i="17"/>
  <c r="G28" i="17"/>
  <c r="E29" i="17"/>
  <c r="F29" i="17"/>
  <c r="G29" i="17"/>
  <c r="E30" i="17"/>
  <c r="F30" i="17"/>
  <c r="G30" i="17"/>
  <c r="G15" i="17"/>
  <c r="M16" i="13"/>
  <c r="I11" i="17" s="1"/>
  <c r="D11" i="17"/>
  <c r="E11" i="17"/>
  <c r="F11" i="17"/>
  <c r="G11" i="17"/>
  <c r="D10" i="17"/>
  <c r="E10" i="17"/>
  <c r="F10" i="17"/>
  <c r="G10" i="17"/>
  <c r="G7" i="17"/>
  <c r="G8" i="17"/>
  <c r="G9" i="17"/>
  <c r="F7" i="17"/>
  <c r="F8" i="17"/>
  <c r="F9" i="17"/>
  <c r="E7" i="17"/>
  <c r="E8" i="17"/>
  <c r="E9" i="17"/>
  <c r="D7" i="17"/>
  <c r="D8" i="17"/>
  <c r="D9" i="17"/>
  <c r="K11" i="17"/>
  <c r="K6" i="17"/>
  <c r="M12" i="13"/>
  <c r="J26" i="17" s="1"/>
  <c r="K7" i="17"/>
  <c r="M13" i="13"/>
  <c r="J27" i="17" s="1"/>
  <c r="K8" i="17"/>
  <c r="M14" i="13"/>
  <c r="J28" i="17" s="1"/>
  <c r="K9" i="17"/>
  <c r="M15" i="13"/>
  <c r="J10" i="17" s="1"/>
  <c r="K10" i="17"/>
  <c r="B2" i="17"/>
  <c r="C30" i="17" s="1"/>
  <c r="C19" i="17" l="1"/>
  <c r="C20" i="17"/>
  <c r="C11" i="17"/>
  <c r="C34" i="17"/>
  <c r="C29" i="17"/>
  <c r="C35" i="17"/>
  <c r="C6" i="17"/>
  <c r="C10" i="17"/>
  <c r="C9" i="17"/>
  <c r="C15" i="17"/>
  <c r="C17" i="17"/>
  <c r="C8" i="17"/>
  <c r="C25" i="17"/>
  <c r="C36" i="17"/>
  <c r="C7" i="17"/>
  <c r="C26" i="17"/>
  <c r="C37" i="17"/>
  <c r="C27" i="17"/>
  <c r="C38" i="17"/>
  <c r="C16" i="17"/>
  <c r="C28" i="17"/>
  <c r="C39" i="17"/>
  <c r="C18" i="17"/>
  <c r="K29" i="17"/>
  <c r="J9" i="17"/>
  <c r="J8" i="17"/>
  <c r="K27" i="17"/>
  <c r="I25" i="17"/>
  <c r="K25" i="17"/>
  <c r="I30" i="17"/>
  <c r="I29" i="17"/>
  <c r="I28" i="17"/>
  <c r="I10" i="17"/>
  <c r="K30" i="17"/>
  <c r="K28" i="17"/>
  <c r="I27" i="17"/>
  <c r="I7" i="17"/>
  <c r="I26" i="17"/>
  <c r="K26" i="17"/>
  <c r="J7" i="17"/>
  <c r="J29" i="17"/>
  <c r="J11" i="17"/>
  <c r="I9" i="17"/>
  <c r="I8" i="17"/>
  <c r="J6" i="17" l="1"/>
  <c r="J25" i="17"/>
  <c r="A3" i="15" l="1"/>
  <c r="A2" i="15"/>
  <c r="B2" i="13"/>
  <c r="B3" i="13"/>
  <c r="M23" i="13"/>
  <c r="M22" i="13"/>
  <c r="M21" i="13"/>
  <c r="M20" i="13"/>
  <c r="N20" i="13" s="1"/>
  <c r="M19" i="13"/>
  <c r="I16" i="17" s="1"/>
  <c r="M18" i="13"/>
  <c r="I17" i="17" l="1"/>
  <c r="I36" i="17"/>
  <c r="I39" i="17"/>
  <c r="I20" i="17"/>
  <c r="I15" i="17"/>
  <c r="I34" i="17"/>
  <c r="I37" i="17"/>
  <c r="I18" i="17"/>
  <c r="I19" i="17"/>
  <c r="I38" i="17"/>
  <c r="I35" i="17"/>
  <c r="N17" i="13"/>
  <c r="J30" i="17"/>
  <c r="K17" i="15" l="1"/>
  <c r="O3" i="12" s="1"/>
  <c r="K36" i="17"/>
  <c r="K17" i="17"/>
  <c r="J18" i="17"/>
  <c r="J37" i="17"/>
  <c r="K37" i="17"/>
  <c r="K18" i="17"/>
  <c r="J19" i="17"/>
  <c r="J38" i="17"/>
  <c r="K34" i="17"/>
  <c r="K15" i="17"/>
  <c r="K38" i="17"/>
  <c r="K19" i="17"/>
  <c r="J36" i="17"/>
  <c r="J17" i="17"/>
  <c r="J35" i="17"/>
  <c r="J16" i="17"/>
  <c r="J34" i="17"/>
  <c r="J15" i="17"/>
  <c r="J39" i="17"/>
  <c r="J20" i="17"/>
  <c r="K35" i="17"/>
  <c r="K16" i="17"/>
  <c r="K39" i="17"/>
  <c r="K20"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hyjk-pc009</author>
  </authors>
  <commentList>
    <comment ref="D6" authorId="0" shapeId="0" xr:uid="{2559C882-59CB-4000-A25F-C43B6BC934BD}">
      <text>
        <r>
          <rPr>
            <b/>
            <sz val="9"/>
            <color indexed="81"/>
            <rFont val="ＭＳ Ｐゴシック"/>
            <family val="3"/>
            <charset val="128"/>
          </rPr>
          <t>都道府県を選択してください。</t>
        </r>
        <r>
          <rPr>
            <sz val="9"/>
            <color indexed="81"/>
            <rFont val="ＭＳ Ｐゴシック"/>
            <family val="3"/>
            <charset val="128"/>
          </rPr>
          <t xml:space="preserve">
</t>
        </r>
      </text>
    </comment>
    <comment ref="D11" authorId="0" shapeId="0" xr:uid="{7A219CE7-C5BC-4A16-8B0E-296D7CD1BA18}">
      <text>
        <r>
          <rPr>
            <b/>
            <sz val="9"/>
            <color indexed="81"/>
            <rFont val="ＭＳ Ｐゴシック"/>
            <family val="3"/>
            <charset val="128"/>
          </rPr>
          <t>選択してください。</t>
        </r>
      </text>
    </comment>
    <comment ref="Q11" authorId="0" shapeId="0" xr:uid="{14BC489C-BA42-4C8B-997B-8536B5020A87}">
      <text>
        <r>
          <rPr>
            <b/>
            <sz val="9"/>
            <color indexed="81"/>
            <rFont val="ＭＳ Ｐゴシック"/>
            <family val="3"/>
            <charset val="128"/>
          </rPr>
          <t>選択してください。</t>
        </r>
      </text>
    </comment>
    <comment ref="D18" authorId="0" shapeId="0" xr:uid="{CD71FBDC-A02F-4FF7-93B1-7998E3DA5613}">
      <text>
        <r>
          <rPr>
            <b/>
            <sz val="9"/>
            <color indexed="81"/>
            <rFont val="ＭＳ Ｐゴシック"/>
            <family val="3"/>
            <charset val="128"/>
          </rPr>
          <t>選択してください。</t>
        </r>
      </text>
    </comment>
  </commentList>
</comments>
</file>

<file path=xl/sharedStrings.xml><?xml version="1.0" encoding="utf-8"?>
<sst xmlns="http://schemas.openxmlformats.org/spreadsheetml/2006/main" count="353" uniqueCount="196">
  <si>
    <t>参加</t>
    <rPh sb="0" eb="2">
      <t>サンカ</t>
    </rPh>
    <phoneticPr fontId="20"/>
  </si>
  <si>
    <t>不参加</t>
    <rPh sb="0" eb="3">
      <t>フサンカ</t>
    </rPh>
    <phoneticPr fontId="20"/>
  </si>
  <si>
    <t>参加・不参加</t>
    <rPh sb="0" eb="2">
      <t>サンカ</t>
    </rPh>
    <rPh sb="3" eb="6">
      <t>フサンカ</t>
    </rPh>
    <phoneticPr fontId="20"/>
  </si>
  <si>
    <t>来県利用交通機関</t>
    <rPh sb="0" eb="2">
      <t>ライケン</t>
    </rPh>
    <rPh sb="2" eb="4">
      <t>リヨウ</t>
    </rPh>
    <rPh sb="4" eb="8">
      <t>コウツウキカン</t>
    </rPh>
    <phoneticPr fontId="20"/>
  </si>
  <si>
    <t>航空機</t>
    <rPh sb="0" eb="3">
      <t>コウクウキ</t>
    </rPh>
    <phoneticPr fontId="20"/>
  </si>
  <si>
    <t>持込車両（下欄に台数を記入）</t>
    <rPh sb="0" eb="2">
      <t>モチコミ</t>
    </rPh>
    <rPh sb="2" eb="4">
      <t>シャリョウ</t>
    </rPh>
    <rPh sb="5" eb="6">
      <t>シタ</t>
    </rPh>
    <rPh sb="6" eb="7">
      <t>ラン</t>
    </rPh>
    <rPh sb="8" eb="10">
      <t>ダイスウ</t>
    </rPh>
    <rPh sb="11" eb="13">
      <t>キニュウ</t>
    </rPh>
    <phoneticPr fontId="20"/>
  </si>
  <si>
    <t>その他</t>
    <rPh sb="2" eb="3">
      <t>タ</t>
    </rPh>
    <phoneticPr fontId="20"/>
  </si>
  <si>
    <t>宿泊の手配</t>
    <rPh sb="0" eb="2">
      <t>シュクハク</t>
    </rPh>
    <rPh sb="3" eb="5">
      <t>テハイ</t>
    </rPh>
    <phoneticPr fontId="20"/>
  </si>
  <si>
    <t>申込む</t>
    <rPh sb="0" eb="1">
      <t>モウ</t>
    </rPh>
    <rPh sb="1" eb="2">
      <t>コ</t>
    </rPh>
    <phoneticPr fontId="20"/>
  </si>
  <si>
    <t>申し込まない</t>
    <rPh sb="0" eb="1">
      <t>モウ</t>
    </rPh>
    <rPh sb="2" eb="3">
      <t>コ</t>
    </rPh>
    <phoneticPr fontId="20"/>
  </si>
  <si>
    <t>午前</t>
    <rPh sb="0" eb="2">
      <t>ゴゼン</t>
    </rPh>
    <phoneticPr fontId="20"/>
  </si>
  <si>
    <t>午後</t>
    <rPh sb="0" eb="2">
      <t>ゴゴ</t>
    </rPh>
    <phoneticPr fontId="20"/>
  </si>
  <si>
    <t>到着予定時刻</t>
    <rPh sb="0" eb="2">
      <t>トウチャク</t>
    </rPh>
    <rPh sb="2" eb="4">
      <t>ヨテイ</t>
    </rPh>
    <rPh sb="4" eb="6">
      <t>ジコク</t>
    </rPh>
    <phoneticPr fontId="20"/>
  </si>
  <si>
    <t>到着予定場所</t>
    <rPh sb="0" eb="2">
      <t>トウチャク</t>
    </rPh>
    <rPh sb="2" eb="4">
      <t>ヨテイ</t>
    </rPh>
    <rPh sb="4" eb="6">
      <t>バショ</t>
    </rPh>
    <phoneticPr fontId="20"/>
  </si>
  <si>
    <t>宿舎</t>
    <rPh sb="0" eb="2">
      <t>シュクシャ</t>
    </rPh>
    <phoneticPr fontId="20"/>
  </si>
  <si>
    <t>競技会場</t>
    <rPh sb="0" eb="2">
      <t>キョウギ</t>
    </rPh>
    <rPh sb="2" eb="4">
      <t>カイジョウ</t>
    </rPh>
    <phoneticPr fontId="20"/>
  </si>
  <si>
    <t>競技団体名</t>
    <phoneticPr fontId="20"/>
  </si>
  <si>
    <t>〒</t>
    <phoneticPr fontId="20"/>
  </si>
  <si>
    <t>住所</t>
    <rPh sb="0" eb="2">
      <t>ジュウショ</t>
    </rPh>
    <phoneticPr fontId="20"/>
  </si>
  <si>
    <t>ＴＥＬ</t>
    <phoneticPr fontId="20"/>
  </si>
  <si>
    <t>Ｅメール</t>
    <phoneticPr fontId="20"/>
  </si>
  <si>
    <t>ふりがな</t>
    <phoneticPr fontId="20"/>
  </si>
  <si>
    <t>名前</t>
    <rPh sb="0" eb="2">
      <t>ナマエ</t>
    </rPh>
    <phoneticPr fontId="20"/>
  </si>
  <si>
    <t>プルダウン項目リスト　設定</t>
    <rPh sb="5" eb="7">
      <t>コウモク</t>
    </rPh>
    <rPh sb="11" eb="13">
      <t>セッテイ</t>
    </rPh>
    <phoneticPr fontId="20"/>
  </si>
  <si>
    <t>公共交通機関</t>
    <rPh sb="0" eb="2">
      <t>コウキョウ</t>
    </rPh>
    <rPh sb="2" eb="4">
      <t>コウツウ</t>
    </rPh>
    <rPh sb="4" eb="6">
      <t>キカン</t>
    </rPh>
    <phoneticPr fontId="20"/>
  </si>
  <si>
    <t>提出書類②</t>
    <rPh sb="0" eb="2">
      <t>テイシュツ</t>
    </rPh>
    <rPh sb="2" eb="4">
      <t>ショルイ</t>
    </rPh>
    <phoneticPr fontId="20"/>
  </si>
  <si>
    <t>A-1</t>
  </si>
  <si>
    <t>A-2</t>
  </si>
  <si>
    <t>C-1</t>
  </si>
  <si>
    <t>C-2</t>
  </si>
  <si>
    <t>男</t>
  </si>
  <si>
    <t>明治</t>
    <rPh sb="0" eb="2">
      <t>メイジ</t>
    </rPh>
    <phoneticPr fontId="20"/>
  </si>
  <si>
    <t>北海道</t>
  </si>
  <si>
    <t>Ａ</t>
    <phoneticPr fontId="20"/>
  </si>
  <si>
    <t>B-1</t>
  </si>
  <si>
    <t>B-2</t>
  </si>
  <si>
    <t>D-1</t>
  </si>
  <si>
    <t>D-2</t>
  </si>
  <si>
    <t>女</t>
  </si>
  <si>
    <t>大正</t>
    <rPh sb="0" eb="2">
      <t>タイショウ</t>
    </rPh>
    <phoneticPr fontId="20"/>
  </si>
  <si>
    <t>青森県</t>
  </si>
  <si>
    <t>Ｃ</t>
    <phoneticPr fontId="20"/>
  </si>
  <si>
    <t>参加申込・チーム・補欠選手登録書</t>
    <rPh sb="0" eb="2">
      <t>サンカ</t>
    </rPh>
    <rPh sb="2" eb="4">
      <t>モウシコミ</t>
    </rPh>
    <rPh sb="9" eb="11">
      <t>ホケツ</t>
    </rPh>
    <rPh sb="11" eb="13">
      <t>センシュ</t>
    </rPh>
    <rPh sb="13" eb="15">
      <t>トウロク</t>
    </rPh>
    <rPh sb="15" eb="16">
      <t>ショ</t>
    </rPh>
    <phoneticPr fontId="20"/>
  </si>
  <si>
    <t>補欠</t>
  </si>
  <si>
    <t>昭和</t>
    <rPh sb="0" eb="2">
      <t>ショウワ</t>
    </rPh>
    <phoneticPr fontId="20"/>
  </si>
  <si>
    <t>岩手県</t>
  </si>
  <si>
    <t>Ｈ</t>
    <phoneticPr fontId="20"/>
  </si>
  <si>
    <t>平成</t>
    <rPh sb="0" eb="2">
      <t>ヘイセイ</t>
    </rPh>
    <phoneticPr fontId="20"/>
  </si>
  <si>
    <t>宮城県</t>
  </si>
  <si>
    <t>Ｊ</t>
    <phoneticPr fontId="20"/>
  </si>
  <si>
    <t>連盟名</t>
    <rPh sb="0" eb="2">
      <t>レンメイ</t>
    </rPh>
    <rPh sb="2" eb="3">
      <t>メイ</t>
    </rPh>
    <phoneticPr fontId="20"/>
  </si>
  <si>
    <t>ボウリング連盟</t>
    <rPh sb="5" eb="7">
      <t>レンメイ</t>
    </rPh>
    <phoneticPr fontId="20"/>
  </si>
  <si>
    <t>秋田県</t>
  </si>
  <si>
    <t>山形県</t>
  </si>
  <si>
    <t>福島県</t>
  </si>
  <si>
    <t>投球順</t>
    <rPh sb="0" eb="2">
      <t>トウキュウ</t>
    </rPh>
    <rPh sb="2" eb="3">
      <t>ジュン</t>
    </rPh>
    <phoneticPr fontId="20"/>
  </si>
  <si>
    <t>性別</t>
    <rPh sb="0" eb="2">
      <t>セイベツ</t>
    </rPh>
    <phoneticPr fontId="20"/>
  </si>
  <si>
    <t>選手氏名</t>
    <rPh sb="0" eb="2">
      <t>センシュ</t>
    </rPh>
    <rPh sb="2" eb="4">
      <t>シメイ</t>
    </rPh>
    <phoneticPr fontId="20"/>
  </si>
  <si>
    <t>フリガナ</t>
    <phoneticPr fontId="20"/>
  </si>
  <si>
    <t>生年月日（西暦で入力）</t>
    <rPh sb="0" eb="2">
      <t>セイネン</t>
    </rPh>
    <rPh sb="2" eb="4">
      <t>ガッピ</t>
    </rPh>
    <rPh sb="5" eb="7">
      <t>セイレキ</t>
    </rPh>
    <rPh sb="8" eb="10">
      <t>ニュウリョク</t>
    </rPh>
    <phoneticPr fontId="20"/>
  </si>
  <si>
    <t>年齢</t>
    <rPh sb="0" eb="2">
      <t>ネンレイ</t>
    </rPh>
    <phoneticPr fontId="20"/>
  </si>
  <si>
    <t>HDCP</t>
    <phoneticPr fontId="20"/>
  </si>
  <si>
    <t>茨城県</t>
  </si>
  <si>
    <t>混合４人</t>
    <rPh sb="0" eb="2">
      <t>コンゴウ</t>
    </rPh>
    <rPh sb="3" eb="4">
      <t>ニン</t>
    </rPh>
    <phoneticPr fontId="20"/>
  </si>
  <si>
    <t>混合２人</t>
    <rPh sb="0" eb="2">
      <t>コンゴウ</t>
    </rPh>
    <rPh sb="3" eb="4">
      <t>ニン</t>
    </rPh>
    <phoneticPr fontId="20"/>
  </si>
  <si>
    <t>年</t>
    <rPh sb="0" eb="1">
      <t>ネン</t>
    </rPh>
    <phoneticPr fontId="20"/>
  </si>
  <si>
    <t>月</t>
    <rPh sb="0" eb="1">
      <t>ゲツ</t>
    </rPh>
    <phoneticPr fontId="20"/>
  </si>
  <si>
    <t>日</t>
    <rPh sb="0" eb="1">
      <t>ニチ</t>
    </rPh>
    <phoneticPr fontId="20"/>
  </si>
  <si>
    <t>栃木県</t>
  </si>
  <si>
    <t>女子</t>
    <rPh sb="0" eb="2">
      <t>ジョシ</t>
    </rPh>
    <phoneticPr fontId="20"/>
  </si>
  <si>
    <t>-</t>
    <phoneticPr fontId="20"/>
  </si>
  <si>
    <t>群馬県</t>
  </si>
  <si>
    <t>男子</t>
    <rPh sb="0" eb="2">
      <t>ダンシ</t>
    </rPh>
    <phoneticPr fontId="20"/>
  </si>
  <si>
    <t>埼玉県</t>
  </si>
  <si>
    <t>千葉県</t>
  </si>
  <si>
    <t>東京都</t>
  </si>
  <si>
    <t>補欠</t>
    <rPh sb="0" eb="2">
      <t>ホケツ</t>
    </rPh>
    <phoneticPr fontId="20"/>
  </si>
  <si>
    <t>神奈川県</t>
    <phoneticPr fontId="20"/>
  </si>
  <si>
    <t>神奈川県</t>
  </si>
  <si>
    <t>山梨県</t>
  </si>
  <si>
    <t>新潟県</t>
  </si>
  <si>
    <t>(ボーナス割当都道府県)</t>
    <rPh sb="5" eb="7">
      <t>ワリアテ</t>
    </rPh>
    <rPh sb="7" eb="11">
      <t>トドウフケン</t>
    </rPh>
    <phoneticPr fontId="20"/>
  </si>
  <si>
    <t>Ｂ</t>
    <phoneticPr fontId="20"/>
  </si>
  <si>
    <t>長野県</t>
  </si>
  <si>
    <t>富山県</t>
  </si>
  <si>
    <t>石川県</t>
  </si>
  <si>
    <t>福井県</t>
  </si>
  <si>
    <t>静岡県</t>
  </si>
  <si>
    <t>愛知県</t>
  </si>
  <si>
    <t>三重県</t>
  </si>
  <si>
    <t>　　※年齢・ハンディキャップは、生年月日を入力すると自動計算されます。</t>
    <rPh sb="3" eb="5">
      <t>ネンレイ</t>
    </rPh>
    <rPh sb="16" eb="18">
      <t>セイネン</t>
    </rPh>
    <rPh sb="18" eb="20">
      <t>ガッピ</t>
    </rPh>
    <rPh sb="21" eb="23">
      <t>ニュウリョク</t>
    </rPh>
    <rPh sb="26" eb="28">
      <t>ジドウ</t>
    </rPh>
    <rPh sb="28" eb="30">
      <t>ケイサン</t>
    </rPh>
    <phoneticPr fontId="20"/>
  </si>
  <si>
    <t>岐阜県</t>
  </si>
  <si>
    <t>滋賀県</t>
  </si>
  <si>
    <t>団体名</t>
    <rPh sb="0" eb="3">
      <t>ダンタイメイ</t>
    </rPh>
    <phoneticPr fontId="20"/>
  </si>
  <si>
    <t>京都府</t>
  </si>
  <si>
    <t>〒</t>
    <phoneticPr fontId="20"/>
  </si>
  <si>
    <t>＜送付先＞</t>
    <rPh sb="1" eb="3">
      <t>ソウフ</t>
    </rPh>
    <rPh sb="3" eb="4">
      <t>サキ</t>
    </rPh>
    <phoneticPr fontId="20"/>
  </si>
  <si>
    <t>大阪府</t>
  </si>
  <si>
    <t>住所</t>
    <rPh sb="0" eb="2">
      <t>ジュウショ</t>
    </rPh>
    <phoneticPr fontId="20"/>
  </si>
  <si>
    <t>　</t>
    <phoneticPr fontId="20"/>
  </si>
  <si>
    <t>兵庫県</t>
  </si>
  <si>
    <t>記入責任者</t>
    <rPh sb="0" eb="2">
      <t>キニュウ</t>
    </rPh>
    <rPh sb="2" eb="5">
      <t>セキニンシャ</t>
    </rPh>
    <phoneticPr fontId="20"/>
  </si>
  <si>
    <t>奈良県</t>
  </si>
  <si>
    <t>電話（携帯）</t>
    <rPh sb="0" eb="2">
      <t>デンワ</t>
    </rPh>
    <rPh sb="3" eb="5">
      <t>ケイタイ</t>
    </rPh>
    <phoneticPr fontId="20"/>
  </si>
  <si>
    <t>和歌山県</t>
  </si>
  <si>
    <t>和歌山県</t>
    <phoneticPr fontId="20"/>
  </si>
  <si>
    <t>鳥取県</t>
  </si>
  <si>
    <t>Ｅメール</t>
    <phoneticPr fontId="20"/>
  </si>
  <si>
    <t>島根県</t>
  </si>
  <si>
    <t>岡山県</t>
  </si>
  <si>
    <t>広島県</t>
  </si>
  <si>
    <t>山口県</t>
  </si>
  <si>
    <t>香川県</t>
  </si>
  <si>
    <t>徳島県</t>
  </si>
  <si>
    <t>愛媛県</t>
  </si>
  <si>
    <t>高知県</t>
  </si>
  <si>
    <t>福岡県</t>
  </si>
  <si>
    <t>佐賀県</t>
  </si>
  <si>
    <t>長崎県</t>
  </si>
  <si>
    <t>熊本県</t>
  </si>
  <si>
    <t>大分県</t>
  </si>
  <si>
    <t>宮崎県</t>
  </si>
  <si>
    <t>鹿児島県</t>
  </si>
  <si>
    <t>沖縄県</t>
  </si>
  <si>
    <t>監　督　登　録　書</t>
    <rPh sb="0" eb="1">
      <t>カン</t>
    </rPh>
    <rPh sb="2" eb="3">
      <t>ヨシ</t>
    </rPh>
    <rPh sb="4" eb="5">
      <t>ノボル</t>
    </rPh>
    <rPh sb="6" eb="7">
      <t>ロク</t>
    </rPh>
    <rPh sb="8" eb="9">
      <t>ショ</t>
    </rPh>
    <phoneticPr fontId="20"/>
  </si>
  <si>
    <t>（フリガナ）</t>
    <phoneticPr fontId="20"/>
  </si>
  <si>
    <t>氏　　　　名</t>
    <rPh sb="0" eb="1">
      <t>シ</t>
    </rPh>
    <rPh sb="5" eb="6">
      <t>メイ</t>
    </rPh>
    <phoneticPr fontId="20"/>
  </si>
  <si>
    <t>連盟役職名</t>
    <rPh sb="0" eb="2">
      <t>レンメイ</t>
    </rPh>
    <rPh sb="2" eb="4">
      <t>ヤクショク</t>
    </rPh>
    <rPh sb="4" eb="5">
      <t>メイ</t>
    </rPh>
    <phoneticPr fontId="20"/>
  </si>
  <si>
    <t>専任・兼任別</t>
    <rPh sb="0" eb="2">
      <t>センニン</t>
    </rPh>
    <rPh sb="3" eb="5">
      <t>ケンニン</t>
    </rPh>
    <rPh sb="5" eb="6">
      <t>ベツ</t>
    </rPh>
    <phoneticPr fontId="20"/>
  </si>
  <si>
    <t>送　金　明　細　書</t>
    <rPh sb="0" eb="1">
      <t>ソウ</t>
    </rPh>
    <rPh sb="2" eb="3">
      <t>キン</t>
    </rPh>
    <rPh sb="4" eb="5">
      <t>メイ</t>
    </rPh>
    <rPh sb="6" eb="7">
      <t>ボソ</t>
    </rPh>
    <rPh sb="8" eb="9">
      <t>ショ</t>
    </rPh>
    <phoneticPr fontId="20"/>
  </si>
  <si>
    <t>　１．施設使用料</t>
    <rPh sb="3" eb="5">
      <t>シセツ</t>
    </rPh>
    <rPh sb="5" eb="7">
      <t>シヨウ</t>
    </rPh>
    <rPh sb="7" eb="8">
      <t>リョウ</t>
    </rPh>
    <phoneticPr fontId="20"/>
  </si>
  <si>
    <t>￥６，７００</t>
    <phoneticPr fontId="20"/>
  </si>
  <si>
    <t>×</t>
    <phoneticPr fontId="20"/>
  </si>
  <si>
    <t>　　　名　　＝</t>
    <rPh sb="3" eb="4">
      <t>メイ</t>
    </rPh>
    <phoneticPr fontId="20"/>
  </si>
  <si>
    <t>　円</t>
    <rPh sb="1" eb="2">
      <t>エン</t>
    </rPh>
    <phoneticPr fontId="20"/>
  </si>
  <si>
    <t>合計</t>
    <rPh sb="0" eb="2">
      <t>ゴウケイ</t>
    </rPh>
    <phoneticPr fontId="20"/>
  </si>
  <si>
    <t>　２．送金方法</t>
    <rPh sb="3" eb="5">
      <t>ソウキン</t>
    </rPh>
    <rPh sb="5" eb="7">
      <t>ホウホウ</t>
    </rPh>
    <phoneticPr fontId="20"/>
  </si>
  <si>
    <t>　　送金予定日　：</t>
    <rPh sb="2" eb="4">
      <t>ソウキン</t>
    </rPh>
    <rPh sb="4" eb="7">
      <t>ヨテイビ</t>
    </rPh>
    <phoneticPr fontId="20"/>
  </si>
  <si>
    <t>月</t>
    <rPh sb="0" eb="1">
      <t>ガツ</t>
    </rPh>
    <phoneticPr fontId="20"/>
  </si>
  <si>
    <t>日</t>
    <rPh sb="0" eb="1">
      <t>ヒ</t>
    </rPh>
    <phoneticPr fontId="20"/>
  </si>
  <si>
    <t>下記の通り送金致します。</t>
    <rPh sb="0" eb="2">
      <t>カキ</t>
    </rPh>
    <rPh sb="3" eb="4">
      <t>トオ</t>
    </rPh>
    <rPh sb="5" eb="7">
      <t>ソウキン</t>
    </rPh>
    <rPh sb="7" eb="8">
      <t>イタ</t>
    </rPh>
    <phoneticPr fontId="20"/>
  </si>
  <si>
    <t>（１） 銀行振込</t>
    <rPh sb="4" eb="6">
      <t>ギンコウ</t>
    </rPh>
    <rPh sb="6" eb="8">
      <t>フリコミ</t>
    </rPh>
    <phoneticPr fontId="20"/>
  </si>
  <si>
    <t>銀行</t>
    <rPh sb="0" eb="2">
      <t>ギンコウ</t>
    </rPh>
    <phoneticPr fontId="20"/>
  </si>
  <si>
    <t>店より</t>
    <rPh sb="0" eb="1">
      <t>ミセ</t>
    </rPh>
    <phoneticPr fontId="20"/>
  </si>
  <si>
    <t>（２） 伝達事項</t>
    <rPh sb="4" eb="6">
      <t>デンタツ</t>
    </rPh>
    <rPh sb="6" eb="8">
      <t>ジコウ</t>
    </rPh>
    <phoneticPr fontId="20"/>
  </si>
  <si>
    <t xml:space="preserve"> ３．送金先</t>
    <rPh sb="5" eb="6">
      <t>サキ</t>
    </rPh>
    <phoneticPr fontId="20"/>
  </si>
  <si>
    <t>記入日　：</t>
    <rPh sb="0" eb="2">
      <t>キニュウ</t>
    </rPh>
    <rPh sb="2" eb="3">
      <t>ビ</t>
    </rPh>
    <phoneticPr fontId="20"/>
  </si>
  <si>
    <t>団体名　　　　　　　　　　　　　　　　　　</t>
    <rPh sb="0" eb="1">
      <t>ダン</t>
    </rPh>
    <rPh sb="1" eb="2">
      <t>カラダ</t>
    </rPh>
    <rPh sb="2" eb="3">
      <t>メイ</t>
    </rPh>
    <phoneticPr fontId="20"/>
  </si>
  <si>
    <t>：</t>
    <phoneticPr fontId="20"/>
  </si>
  <si>
    <t>送金責任者</t>
    <rPh sb="0" eb="2">
      <t>ソウキン</t>
    </rPh>
    <rPh sb="2" eb="5">
      <t>セキニンシャ</t>
    </rPh>
    <phoneticPr fontId="20"/>
  </si>
  <si>
    <t>電話番号</t>
    <rPh sb="0" eb="2">
      <t>デンワ</t>
    </rPh>
    <rPh sb="2" eb="3">
      <t>バン</t>
    </rPh>
    <rPh sb="3" eb="4">
      <t>ゴウ</t>
    </rPh>
    <phoneticPr fontId="20"/>
  </si>
  <si>
    <t>Ｅ－ｍａｉｌ</t>
    <phoneticPr fontId="20"/>
  </si>
  <si>
    <t>大会事務局</t>
    <rPh sb="0" eb="2">
      <t>タイカイ</t>
    </rPh>
    <rPh sb="2" eb="5">
      <t>ジムキョク</t>
    </rPh>
    <phoneticPr fontId="20"/>
  </si>
  <si>
    <t>役職</t>
    <rPh sb="0" eb="2">
      <t>ヤクショク</t>
    </rPh>
    <phoneticPr fontId="20"/>
  </si>
  <si>
    <t>年度設定</t>
    <rPh sb="0" eb="2">
      <t>ネンド</t>
    </rPh>
    <rPh sb="2" eb="4">
      <t>セッテイ</t>
    </rPh>
    <phoneticPr fontId="20"/>
  </si>
  <si>
    <t>大会名</t>
    <rPh sb="0" eb="3">
      <t>タイカイメイ</t>
    </rPh>
    <phoneticPr fontId="20"/>
  </si>
  <si>
    <t>監督（専任・兼任）</t>
    <rPh sb="0" eb="2">
      <t>カントク</t>
    </rPh>
    <rPh sb="3" eb="5">
      <t>センニン</t>
    </rPh>
    <rPh sb="6" eb="8">
      <t>ケンニン</t>
    </rPh>
    <phoneticPr fontId="20"/>
  </si>
  <si>
    <t>専任</t>
    <rPh sb="0" eb="2">
      <t>センニン</t>
    </rPh>
    <phoneticPr fontId="20"/>
  </si>
  <si>
    <t>兼任</t>
    <rPh sb="0" eb="2">
      <t>ケンニン</t>
    </rPh>
    <phoneticPr fontId="20"/>
  </si>
  <si>
    <t>エントリー費</t>
    <rPh sb="5" eb="6">
      <t>ヒ</t>
    </rPh>
    <phoneticPr fontId="20"/>
  </si>
  <si>
    <t>振り込み日</t>
    <rPh sb="0" eb="1">
      <t>フ</t>
    </rPh>
    <rPh sb="2" eb="3">
      <t>コ</t>
    </rPh>
    <rPh sb="4" eb="5">
      <t>ヒ</t>
    </rPh>
    <phoneticPr fontId="20"/>
  </si>
  <si>
    <t>銀行名</t>
    <rPh sb="0" eb="3">
      <t>ギンコウメイ</t>
    </rPh>
    <phoneticPr fontId="20"/>
  </si>
  <si>
    <t>金額</t>
    <rPh sb="0" eb="2">
      <t>キンガク</t>
    </rPh>
    <phoneticPr fontId="20"/>
  </si>
  <si>
    <t>監督登録</t>
    <rPh sb="0" eb="2">
      <t>カントク</t>
    </rPh>
    <rPh sb="2" eb="4">
      <t>トウロク</t>
    </rPh>
    <phoneticPr fontId="20"/>
  </si>
  <si>
    <t>-</t>
  </si>
  <si>
    <t>県</t>
    <rPh sb="0" eb="1">
      <t>ケン</t>
    </rPh>
    <phoneticPr fontId="3"/>
  </si>
  <si>
    <t>投球順</t>
    <rPh sb="0" eb="2">
      <t>トウキュウ</t>
    </rPh>
    <rPh sb="2" eb="3">
      <t>ジュン</t>
    </rPh>
    <phoneticPr fontId="3"/>
  </si>
  <si>
    <t>性別</t>
    <rPh sb="0" eb="2">
      <t>セイベツ</t>
    </rPh>
    <phoneticPr fontId="3"/>
  </si>
  <si>
    <t>選手名</t>
    <rPh sb="0" eb="2">
      <t>センシュ</t>
    </rPh>
    <rPh sb="2" eb="3">
      <t>ナ</t>
    </rPh>
    <phoneticPr fontId="3"/>
  </si>
  <si>
    <t>フリガナ</t>
  </si>
  <si>
    <t>生年月日</t>
    <rPh sb="0" eb="4">
      <t>セイネンガッピ</t>
    </rPh>
    <phoneticPr fontId="3"/>
  </si>
  <si>
    <t>年齢</t>
    <rPh sb="0" eb="2">
      <t>ネンレイ</t>
    </rPh>
    <phoneticPr fontId="3"/>
  </si>
  <si>
    <t>H/C</t>
  </si>
  <si>
    <t>№</t>
  </si>
  <si>
    <t>混合 4 人戦</t>
    <rPh sb="0" eb="2">
      <t>コンゴウ</t>
    </rPh>
    <rPh sb="6" eb="7">
      <t>セン</t>
    </rPh>
    <phoneticPr fontId="20"/>
  </si>
  <si>
    <t>混合 2 人戦</t>
    <rPh sb="0" eb="2">
      <t>コンゴウ</t>
    </rPh>
    <rPh sb="6" eb="7">
      <t>セン</t>
    </rPh>
    <phoneticPr fontId="20"/>
  </si>
  <si>
    <t>伝達事項</t>
    <rPh sb="0" eb="2">
      <t>デンタツ</t>
    </rPh>
    <rPh sb="2" eb="4">
      <t>ジコウ</t>
    </rPh>
    <phoneticPr fontId="20"/>
  </si>
  <si>
    <t>Ｊ  Ｂ 　Ｎo.</t>
    <phoneticPr fontId="20"/>
  </si>
  <si>
    <t>U</t>
    <phoneticPr fontId="20"/>
  </si>
  <si>
    <t>JB №</t>
    <phoneticPr fontId="3"/>
  </si>
  <si>
    <t>内閣総理大臣杯・文部科学大臣杯第54回全国都道府県対抗ボウリング選手権大会</t>
    <phoneticPr fontId="20"/>
  </si>
  <si>
    <t>（青の煌めきあおもり国スポ　ボウリング競技リハーサル大会）</t>
    <phoneticPr fontId="20"/>
  </si>
  <si>
    <t>〒030-0803</t>
    <phoneticPr fontId="20"/>
  </si>
  <si>
    <t>青森県青森市安方1丁目9-15　アオモリボウル内</t>
    <rPh sb="0" eb="3">
      <t>アオモリケン</t>
    </rPh>
    <rPh sb="3" eb="6">
      <t>アオモリシ</t>
    </rPh>
    <rPh sb="6" eb="7">
      <t>ヤス</t>
    </rPh>
    <rPh sb="7" eb="8">
      <t>ガタ</t>
    </rPh>
    <rPh sb="9" eb="11">
      <t>チョウメ</t>
    </rPh>
    <rPh sb="23" eb="24">
      <t>ナイ</t>
    </rPh>
    <phoneticPr fontId="20"/>
  </si>
  <si>
    <t>青森県ボウリング連盟</t>
    <rPh sb="0" eb="2">
      <t>アオモリ</t>
    </rPh>
    <rPh sb="2" eb="3">
      <t>ケン</t>
    </rPh>
    <rPh sb="8" eb="10">
      <t>レンメイ</t>
    </rPh>
    <phoneticPr fontId="20"/>
  </si>
  <si>
    <t>jb-aomori@aomori-bowling.com</t>
    <phoneticPr fontId="20"/>
  </si>
  <si>
    <t>兼任／専任</t>
    <rPh sb="0" eb="2">
      <t>ケンニン</t>
    </rPh>
    <rPh sb="3" eb="5">
      <t>センニン</t>
    </rPh>
    <phoneticPr fontId="20"/>
  </si>
  <si>
    <t>〒030-0803　　青森県青森市安方1丁目9-15　アオモリボウル内</t>
    <phoneticPr fontId="20"/>
  </si>
  <si>
    <t>　　　　　　　　　　　青森県ボウリング連盟</t>
    <phoneticPr fontId="20"/>
  </si>
  <si>
    <t>TEL　017-723-7845</t>
    <phoneticPr fontId="20"/>
  </si>
  <si>
    <t>2025年</t>
    <rPh sb="4" eb="5">
      <t>ネン</t>
    </rPh>
    <phoneticPr fontId="20"/>
  </si>
  <si>
    <t>設定値</t>
    <rPh sb="0" eb="2">
      <t>セッテイ</t>
    </rPh>
    <rPh sb="2" eb="3">
      <t>チ</t>
    </rPh>
    <phoneticPr fontId="20"/>
  </si>
  <si>
    <t>事務局使用データ</t>
    <rPh sb="0" eb="3">
      <t>ジムキョク</t>
    </rPh>
    <rPh sb="3" eb="5">
      <t>シヨウ</t>
    </rPh>
    <phoneticPr fontId="20"/>
  </si>
  <si>
    <t>　　　　青森県ボウリング連盟　理事長　鳥谷部エイ子（トリヤベ　エイコ）</t>
    <rPh sb="4" eb="7">
      <t>アオモリケン</t>
    </rPh>
    <rPh sb="12" eb="14">
      <t>レンメイ</t>
    </rPh>
    <rPh sb="15" eb="18">
      <t>リジチョウ</t>
    </rPh>
    <rPh sb="19" eb="22">
      <t>トリヤベ</t>
    </rPh>
    <rPh sb="24" eb="25">
      <t>コ</t>
    </rPh>
    <phoneticPr fontId="20"/>
  </si>
  <si>
    <t>送金先銀行　:　青森みちのく銀行　本店営業部　普通預金　　口座番号　１１３７１３７
　　　　　　　　</t>
    <rPh sb="8" eb="10">
      <t>アオモリ</t>
    </rPh>
    <rPh sb="14" eb="16">
      <t>ギンコウ</t>
    </rPh>
    <rPh sb="17" eb="19">
      <t>ホンテン</t>
    </rPh>
    <rPh sb="19" eb="21">
      <t>エイギョウ</t>
    </rPh>
    <rPh sb="21" eb="22">
      <t>ブ</t>
    </rPh>
    <rPh sb="23" eb="25">
      <t>フツウ</t>
    </rPh>
    <rPh sb="25" eb="27">
      <t>ヨキン</t>
    </rPh>
    <rPh sb="29" eb="31">
      <t>コウザ</t>
    </rPh>
    <rPh sb="31" eb="33">
      <t>バンゴウ</t>
    </rPh>
    <phoneticPr fontId="20"/>
  </si>
  <si>
    <t>提出書類①</t>
    <rPh sb="0" eb="2">
      <t>テイシュツ</t>
    </rPh>
    <rPh sb="2" eb="4">
      <t>ショルイ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</si>
</sst>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Red]\(0\)"/>
  </numFmts>
  <fonts count="40" x14ac:knownFonts="1">
    <font>
      <sz val="11"/>
      <name val="ＭＳ Ｐゴシック"/>
      <family val="3"/>
      <charset val="128"/>
    </font>
    <font>
      <sz val="11"/>
      <color theme="1"/>
      <name val="游ゴシック"/>
      <family val="2"/>
      <charset val="128"/>
      <scheme val="minor"/>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u/>
      <sz val="11"/>
      <color indexed="12"/>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1"/>
      <name val="ＭＳ Ｐゴシック"/>
      <family val="3"/>
      <charset val="128"/>
    </font>
    <font>
      <sz val="10"/>
      <name val="Meiryo UI"/>
      <family val="3"/>
      <charset val="128"/>
    </font>
    <font>
      <sz val="11"/>
      <name val="Meiryo UI"/>
      <family val="3"/>
      <charset val="128"/>
    </font>
    <font>
      <sz val="14"/>
      <name val="Meiryo UI"/>
      <family val="3"/>
      <charset val="128"/>
    </font>
    <font>
      <sz val="16"/>
      <name val="Meiryo UI"/>
      <family val="3"/>
      <charset val="128"/>
    </font>
    <font>
      <sz val="9"/>
      <name val="Meiryo UI"/>
      <family val="3"/>
      <charset val="128"/>
    </font>
    <font>
      <u/>
      <sz val="11"/>
      <name val="Meiryo UI"/>
      <family val="3"/>
      <charset val="128"/>
    </font>
    <font>
      <u/>
      <sz val="11"/>
      <color indexed="12"/>
      <name val="Meiryo UI"/>
      <family val="3"/>
      <charset val="128"/>
    </font>
    <font>
      <b/>
      <sz val="9"/>
      <color indexed="81"/>
      <name val="ＭＳ Ｐゴシック"/>
      <family val="3"/>
      <charset val="128"/>
    </font>
    <font>
      <sz val="9"/>
      <color indexed="81"/>
      <name val="ＭＳ Ｐゴシック"/>
      <family val="3"/>
      <charset val="128"/>
    </font>
    <font>
      <sz val="11"/>
      <name val="HG丸ｺﾞｼｯｸM-PRO"/>
      <family val="3"/>
      <charset val="128"/>
    </font>
    <font>
      <sz val="6"/>
      <name val="Meiryo UI"/>
      <family val="3"/>
      <charset val="128"/>
    </font>
    <font>
      <sz val="11"/>
      <color rgb="FFFF0000"/>
      <name val="Meiryo UI"/>
      <family val="3"/>
      <charset val="128"/>
    </font>
    <font>
      <sz val="11"/>
      <color rgb="FFFFFFFF"/>
      <name val="Ubuntu Mono"/>
      <family val="3"/>
    </font>
    <font>
      <sz val="11"/>
      <name val="BIZ UDゴシック"/>
      <family val="3"/>
      <charset val="128"/>
    </font>
    <font>
      <b/>
      <sz val="16"/>
      <name val="ＭＳ Ｐゴシック"/>
      <family val="3"/>
      <charset val="128"/>
    </font>
    <font>
      <sz val="12"/>
      <color theme="8" tint="-0.499984740745262"/>
      <name val="BIZ UDゴシック"/>
      <family val="3"/>
      <charset val="128"/>
    </font>
    <font>
      <sz val="12"/>
      <color rgb="FFFF0000"/>
      <name val="BIZ UDゴシック"/>
      <family val="3"/>
      <charset val="128"/>
    </font>
    <font>
      <b/>
      <sz val="18"/>
      <color theme="0"/>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CCFFCC"/>
        <bgColor indexed="64"/>
      </patternFill>
    </fill>
    <fill>
      <patternFill patternType="solid">
        <fgColor rgb="FFFF0000"/>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top/>
      <bottom style="double">
        <color indexed="64"/>
      </bottom>
      <diagonal/>
    </border>
    <border>
      <left style="medium">
        <color rgb="FF0070C0"/>
      </left>
      <right style="medium">
        <color rgb="FF0070C0"/>
      </right>
      <top style="medium">
        <color rgb="FF0070C0"/>
      </top>
      <bottom style="medium">
        <color rgb="FF0070C0"/>
      </bottom>
      <diagonal/>
    </border>
  </borders>
  <cellStyleXfs count="4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7" fillId="0" borderId="0" applyNumberFormat="0" applyFill="0" applyBorder="0" applyAlignment="0" applyProtection="0">
      <alignment vertical="center"/>
    </xf>
    <xf numFmtId="0" fontId="21" fillId="22" borderId="2" applyNumberFormat="0" applyFont="0" applyAlignment="0" applyProtection="0">
      <alignment vertical="center"/>
    </xf>
    <xf numFmtId="0" fontId="8" fillId="0" borderId="3" applyNumberFormat="0" applyFill="0" applyAlignment="0" applyProtection="0">
      <alignment vertical="center"/>
    </xf>
    <xf numFmtId="0" fontId="11" fillId="3" borderId="0" applyNumberFormat="0" applyBorder="0" applyAlignment="0" applyProtection="0">
      <alignment vertical="center"/>
    </xf>
    <xf numFmtId="0" fontId="16" fillId="23" borderId="4" applyNumberFormat="0" applyAlignment="0" applyProtection="0">
      <alignment vertical="center"/>
    </xf>
    <xf numFmtId="0" fontId="18"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9" fillId="0" borderId="8" applyNumberFormat="0" applyFill="0" applyAlignment="0" applyProtection="0">
      <alignment vertical="center"/>
    </xf>
    <xf numFmtId="0" fontId="10" fillId="23" borderId="9" applyNumberFormat="0" applyAlignment="0" applyProtection="0">
      <alignment vertical="center"/>
    </xf>
    <xf numFmtId="0" fontId="17" fillId="0" borderId="0" applyNumberFormat="0" applyFill="0" applyBorder="0" applyAlignment="0" applyProtection="0">
      <alignment vertical="center"/>
    </xf>
    <xf numFmtId="0" fontId="9" fillId="7" borderId="4" applyNumberFormat="0" applyAlignment="0" applyProtection="0">
      <alignment vertical="center"/>
    </xf>
    <xf numFmtId="0" fontId="12" fillId="4" borderId="0" applyNumberFormat="0" applyBorder="0" applyAlignment="0" applyProtection="0">
      <alignment vertical="center"/>
    </xf>
    <xf numFmtId="38" fontId="21" fillId="0" borderId="0" applyFont="0" applyFill="0" applyBorder="0" applyAlignment="0" applyProtection="0">
      <alignment vertical="center"/>
    </xf>
    <xf numFmtId="0" fontId="31" fillId="0" borderId="0"/>
    <xf numFmtId="0" fontId="1" fillId="0" borderId="0">
      <alignment vertical="center"/>
    </xf>
  </cellStyleXfs>
  <cellXfs count="200">
    <xf numFmtId="0" fontId="0" fillId="0" borderId="0" xfId="0">
      <alignment vertical="center"/>
    </xf>
    <xf numFmtId="0" fontId="0" fillId="0" borderId="0" xfId="0" applyAlignment="1">
      <alignment horizontal="center" vertical="center"/>
    </xf>
    <xf numFmtId="0" fontId="0" fillId="0" borderId="0" xfId="0" applyAlignment="1">
      <alignment vertical="center" textRotation="255" wrapText="1"/>
    </xf>
    <xf numFmtId="14" fontId="0" fillId="0" borderId="0" xfId="0" applyNumberFormat="1">
      <alignment vertical="center"/>
    </xf>
    <xf numFmtId="22" fontId="0" fillId="0" borderId="0" xfId="0" applyNumberFormat="1">
      <alignment vertical="center"/>
    </xf>
    <xf numFmtId="0" fontId="23" fillId="0" borderId="0" xfId="0" applyFont="1">
      <alignment vertical="center"/>
    </xf>
    <xf numFmtId="0" fontId="23" fillId="0" borderId="0" xfId="0" applyFont="1" applyAlignment="1">
      <alignment horizontal="center" vertical="center"/>
    </xf>
    <xf numFmtId="0" fontId="23" fillId="0" borderId="16" xfId="0" applyFont="1" applyBorder="1">
      <alignment vertical="center"/>
    </xf>
    <xf numFmtId="0" fontId="23" fillId="0" borderId="17" xfId="0" applyFont="1" applyBorder="1">
      <alignment vertical="center"/>
    </xf>
    <xf numFmtId="0" fontId="23" fillId="0" borderId="24" xfId="0" applyFont="1" applyBorder="1">
      <alignment vertical="center"/>
    </xf>
    <xf numFmtId="0" fontId="23" fillId="0" borderId="11" xfId="0" applyFont="1" applyBorder="1">
      <alignment vertical="center"/>
    </xf>
    <xf numFmtId="0" fontId="23" fillId="0" borderId="41" xfId="0" applyFont="1" applyBorder="1" applyAlignment="1">
      <alignment horizontal="center" vertical="center"/>
    </xf>
    <xf numFmtId="0" fontId="23" fillId="0" borderId="42"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49" fontId="23" fillId="0" borderId="0" xfId="0" applyNumberFormat="1" applyFont="1" applyAlignment="1">
      <alignment horizontal="center" vertical="center"/>
    </xf>
    <xf numFmtId="0" fontId="23" fillId="0" borderId="28" xfId="0" applyFont="1" applyBorder="1" applyAlignment="1">
      <alignment horizontal="center" vertical="center"/>
    </xf>
    <xf numFmtId="0" fontId="23" fillId="0" borderId="12" xfId="0" applyFont="1" applyBorder="1" applyAlignment="1">
      <alignment horizontal="center" vertical="center"/>
    </xf>
    <xf numFmtId="0" fontId="23" fillId="0" borderId="46" xfId="0" applyFont="1" applyBorder="1" applyAlignment="1">
      <alignment horizontal="center" vertical="center"/>
    </xf>
    <xf numFmtId="0" fontId="23" fillId="0" borderId="49" xfId="0" applyFont="1" applyBorder="1" applyAlignment="1">
      <alignment horizontal="center" vertical="center"/>
    </xf>
    <xf numFmtId="0" fontId="26" fillId="0" borderId="0" xfId="0" applyFont="1" applyAlignment="1">
      <alignment horizontal="center" vertical="center" textRotation="255" shrinkToFit="1"/>
    </xf>
    <xf numFmtId="0" fontId="23" fillId="0" borderId="0" xfId="0" applyFont="1" applyAlignment="1">
      <alignment horizontal="center" vertical="center" textRotation="255" wrapText="1"/>
    </xf>
    <xf numFmtId="0" fontId="23" fillId="0" borderId="0" xfId="0" applyFont="1" applyAlignment="1">
      <alignment vertical="center" wrapText="1"/>
    </xf>
    <xf numFmtId="0" fontId="23" fillId="0" borderId="22" xfId="0" applyFont="1" applyBorder="1">
      <alignment vertical="center"/>
    </xf>
    <xf numFmtId="0" fontId="27" fillId="0" borderId="0" xfId="0" applyFont="1" applyAlignment="1">
      <alignment horizontal="distributed" vertical="center" indent="1"/>
    </xf>
    <xf numFmtId="0" fontId="23" fillId="0" borderId="0" xfId="0" applyFont="1" applyAlignment="1">
      <alignment horizontal="distributed" vertical="center" indent="1"/>
    </xf>
    <xf numFmtId="0" fontId="23" fillId="0" borderId="13" xfId="0" applyFont="1" applyBorder="1" applyAlignment="1">
      <alignment horizontal="left" vertical="center" indent="1"/>
    </xf>
    <xf numFmtId="0" fontId="23" fillId="0" borderId="14" xfId="0" applyFont="1" applyBorder="1">
      <alignment vertical="center"/>
    </xf>
    <xf numFmtId="0" fontId="23" fillId="0" borderId="15" xfId="0" applyFont="1" applyBorder="1">
      <alignment vertical="center"/>
    </xf>
    <xf numFmtId="0" fontId="23" fillId="0" borderId="26" xfId="0" applyFont="1" applyBorder="1" applyAlignment="1">
      <alignment horizontal="left" vertical="center" indent="2"/>
    </xf>
    <xf numFmtId="0" fontId="23" fillId="0" borderId="25" xfId="0" applyFont="1" applyBorder="1">
      <alignment vertical="center"/>
    </xf>
    <xf numFmtId="0" fontId="28" fillId="0" borderId="23" xfId="28" applyFont="1" applyFill="1" applyBorder="1" applyAlignment="1">
      <alignment horizontal="left" vertical="center" indent="2"/>
    </xf>
    <xf numFmtId="0" fontId="34" fillId="0" borderId="0" xfId="0" applyFont="1">
      <alignment vertical="center"/>
    </xf>
    <xf numFmtId="176" fontId="34" fillId="0" borderId="0" xfId="0" applyNumberFormat="1" applyFont="1">
      <alignment vertical="center"/>
    </xf>
    <xf numFmtId="0" fontId="35" fillId="0" borderId="0" xfId="0" applyFont="1">
      <alignment vertical="center"/>
    </xf>
    <xf numFmtId="0" fontId="35" fillId="0" borderId="11" xfId="0" applyFont="1" applyBorder="1">
      <alignment vertical="center"/>
    </xf>
    <xf numFmtId="14" fontId="35" fillId="0" borderId="11" xfId="0" applyNumberFormat="1" applyFont="1" applyBorder="1">
      <alignment vertical="center"/>
    </xf>
    <xf numFmtId="49" fontId="23" fillId="0" borderId="17" xfId="0" applyNumberFormat="1" applyFont="1" applyBorder="1" applyAlignment="1">
      <alignment horizontal="center" vertical="center"/>
    </xf>
    <xf numFmtId="0" fontId="35" fillId="24" borderId="11" xfId="0" applyFont="1" applyFill="1" applyBorder="1" applyAlignment="1">
      <alignment horizontal="center" vertical="center"/>
    </xf>
    <xf numFmtId="0" fontId="35" fillId="0" borderId="11" xfId="0" applyFont="1" applyBorder="1" applyAlignment="1">
      <alignment horizontal="center" vertical="center"/>
    </xf>
    <xf numFmtId="0" fontId="35" fillId="0" borderId="0" xfId="0" applyFont="1" applyAlignment="1">
      <alignment horizontal="center" vertical="center"/>
    </xf>
    <xf numFmtId="0" fontId="35" fillId="25" borderId="11" xfId="0" applyFont="1" applyFill="1" applyBorder="1" applyAlignment="1">
      <alignment horizontal="center" vertical="center"/>
    </xf>
    <xf numFmtId="0" fontId="36" fillId="26" borderId="67" xfId="0" applyFont="1" applyFill="1" applyBorder="1" applyAlignment="1">
      <alignment horizontal="centerContinuous" vertical="center"/>
    </xf>
    <xf numFmtId="0" fontId="0" fillId="26" borderId="67" xfId="0" applyFill="1" applyBorder="1" applyAlignment="1">
      <alignment horizontal="centerContinuous" vertical="center"/>
    </xf>
    <xf numFmtId="0" fontId="37" fillId="0" borderId="0" xfId="0" applyFont="1">
      <alignment vertical="center"/>
    </xf>
    <xf numFmtId="0" fontId="38" fillId="0" borderId="0" xfId="0" applyFont="1">
      <alignment vertical="center"/>
    </xf>
    <xf numFmtId="0" fontId="38" fillId="0" borderId="0" xfId="0" applyFont="1" applyAlignment="1">
      <alignment horizontal="center" vertical="center"/>
    </xf>
    <xf numFmtId="0" fontId="37" fillId="0" borderId="0" xfId="0" applyFont="1" applyAlignment="1">
      <alignment horizontal="left" vertical="center"/>
    </xf>
    <xf numFmtId="0" fontId="38" fillId="0" borderId="0" xfId="0" applyFont="1" applyAlignment="1">
      <alignment horizontal="left" vertical="center"/>
    </xf>
    <xf numFmtId="0" fontId="33" fillId="0" borderId="0" xfId="0" applyFont="1">
      <alignment vertical="center"/>
    </xf>
    <xf numFmtId="49" fontId="23" fillId="0" borderId="0" xfId="0" applyNumberFormat="1" applyFont="1" applyAlignment="1">
      <alignment horizontal="right" vertical="center"/>
    </xf>
    <xf numFmtId="177" fontId="24" fillId="0" borderId="0" xfId="0" applyNumberFormat="1" applyFont="1">
      <alignment vertical="center"/>
    </xf>
    <xf numFmtId="0" fontId="23" fillId="0" borderId="66" xfId="0" applyFont="1" applyBorder="1">
      <alignment vertical="center"/>
    </xf>
    <xf numFmtId="0" fontId="23" fillId="0" borderId="22" xfId="0" applyFont="1" applyBorder="1" applyAlignment="1">
      <alignment horizontal="center" vertical="center"/>
    </xf>
    <xf numFmtId="0" fontId="23" fillId="0" borderId="0" xfId="44" applyFont="1"/>
    <xf numFmtId="0" fontId="23" fillId="0" borderId="0" xfId="44" applyFont="1" applyAlignment="1">
      <alignment vertical="center"/>
    </xf>
    <xf numFmtId="0" fontId="23" fillId="0" borderId="0" xfId="44" applyFont="1" applyAlignment="1">
      <alignment vertical="top" wrapText="1"/>
    </xf>
    <xf numFmtId="0" fontId="23" fillId="0" borderId="0" xfId="0" applyFont="1" applyAlignment="1">
      <alignment horizontal="right" vertical="center"/>
    </xf>
    <xf numFmtId="0" fontId="23" fillId="0" borderId="66" xfId="0" applyFont="1" applyBorder="1" applyAlignment="1">
      <alignment horizontal="center" vertical="center"/>
    </xf>
    <xf numFmtId="0" fontId="22" fillId="0" borderId="0" xfId="0" applyFont="1">
      <alignment vertical="center"/>
    </xf>
    <xf numFmtId="0" fontId="28" fillId="0" borderId="16" xfId="28" applyFont="1" applyFill="1" applyBorder="1" applyAlignment="1" applyProtection="1">
      <alignment vertical="center"/>
    </xf>
    <xf numFmtId="0" fontId="23" fillId="0" borderId="31" xfId="0" applyFont="1" applyBorder="1">
      <alignment vertical="center"/>
    </xf>
    <xf numFmtId="0" fontId="23" fillId="0" borderId="0" xfId="0" applyFont="1" applyAlignment="1">
      <alignment horizontal="left" vertical="center"/>
    </xf>
    <xf numFmtId="178" fontId="23" fillId="0" borderId="0" xfId="0" applyNumberFormat="1" applyFont="1" applyAlignment="1">
      <alignment horizontal="center" vertical="center"/>
    </xf>
    <xf numFmtId="0" fontId="23" fillId="0" borderId="0" xfId="44" applyFont="1" applyAlignment="1">
      <alignment vertical="center" wrapText="1"/>
    </xf>
    <xf numFmtId="0" fontId="23" fillId="0" borderId="11" xfId="0" applyFont="1" applyBorder="1" applyAlignment="1" applyProtection="1">
      <alignment horizontal="center" vertical="center"/>
      <protection locked="0"/>
    </xf>
    <xf numFmtId="0" fontId="23" fillId="27" borderId="11" xfId="0" applyFont="1" applyFill="1" applyBorder="1" applyAlignment="1" applyProtection="1">
      <alignment horizontal="center" vertical="center"/>
      <protection locked="0"/>
    </xf>
    <xf numFmtId="0" fontId="23" fillId="27" borderId="46" xfId="0" applyFont="1" applyFill="1" applyBorder="1" applyAlignment="1" applyProtection="1">
      <alignment horizontal="center" vertical="center"/>
      <protection locked="0"/>
    </xf>
    <xf numFmtId="0" fontId="23" fillId="27" borderId="41" xfId="0" applyFont="1" applyFill="1" applyBorder="1" applyAlignment="1" applyProtection="1">
      <alignment horizontal="center" vertical="center"/>
      <protection locked="0"/>
    </xf>
    <xf numFmtId="0" fontId="23" fillId="27" borderId="10" xfId="0" applyFont="1" applyFill="1" applyBorder="1" applyAlignment="1" applyProtection="1">
      <alignment horizontal="center" vertical="center"/>
      <protection locked="0"/>
    </xf>
    <xf numFmtId="178" fontId="23" fillId="27" borderId="41" xfId="0" applyNumberFormat="1" applyFont="1" applyFill="1" applyBorder="1" applyAlignment="1" applyProtection="1">
      <alignment horizontal="center" vertical="center"/>
      <protection locked="0"/>
    </xf>
    <xf numFmtId="178" fontId="23" fillId="27" borderId="42" xfId="0" applyNumberFormat="1" applyFont="1" applyFill="1" applyBorder="1" applyAlignment="1" applyProtection="1">
      <alignment horizontal="center" vertical="center"/>
      <protection locked="0"/>
    </xf>
    <xf numFmtId="178" fontId="23" fillId="27" borderId="10" xfId="0" applyNumberFormat="1" applyFont="1" applyFill="1" applyBorder="1" applyAlignment="1" applyProtection="1">
      <alignment horizontal="center" vertical="center"/>
      <protection locked="0"/>
    </xf>
    <xf numFmtId="0" fontId="23" fillId="27" borderId="47" xfId="0" applyFont="1" applyFill="1" applyBorder="1" applyAlignment="1" applyProtection="1">
      <alignment horizontal="center" vertical="center"/>
      <protection locked="0"/>
    </xf>
    <xf numFmtId="0" fontId="23" fillId="27" borderId="48" xfId="0" applyFont="1" applyFill="1" applyBorder="1" applyAlignment="1" applyProtection="1">
      <alignment horizontal="center" vertical="center"/>
      <protection locked="0"/>
    </xf>
    <xf numFmtId="178" fontId="23" fillId="27" borderId="47" xfId="0" applyNumberFormat="1" applyFont="1" applyFill="1" applyBorder="1" applyAlignment="1" applyProtection="1">
      <alignment horizontal="center" vertical="center"/>
      <protection locked="0"/>
    </xf>
    <xf numFmtId="178" fontId="23" fillId="27" borderId="49" xfId="0" applyNumberFormat="1" applyFont="1" applyFill="1" applyBorder="1" applyAlignment="1" applyProtection="1">
      <alignment horizontal="center" vertical="center"/>
      <protection locked="0"/>
    </xf>
    <xf numFmtId="178" fontId="23" fillId="27" borderId="48" xfId="0" applyNumberFormat="1" applyFont="1" applyFill="1" applyBorder="1" applyAlignment="1" applyProtection="1">
      <alignment horizontal="center" vertical="center"/>
      <protection locked="0"/>
    </xf>
    <xf numFmtId="176" fontId="23" fillId="27" borderId="29" xfId="0" applyNumberFormat="1" applyFont="1" applyFill="1" applyBorder="1" applyAlignment="1">
      <alignment horizontal="center" vertical="center"/>
    </xf>
    <xf numFmtId="176" fontId="23" fillId="27" borderId="50" xfId="0" applyNumberFormat="1" applyFont="1" applyFill="1" applyBorder="1" applyAlignment="1">
      <alignment horizontal="center" vertical="center"/>
    </xf>
    <xf numFmtId="0" fontId="23" fillId="27" borderId="42" xfId="0" applyFont="1" applyFill="1" applyBorder="1" applyAlignment="1" applyProtection="1">
      <alignment horizontal="center" vertical="center"/>
      <protection locked="0"/>
    </xf>
    <xf numFmtId="0" fontId="23" fillId="27" borderId="49" xfId="0" applyFont="1" applyFill="1" applyBorder="1" applyAlignment="1" applyProtection="1">
      <alignment horizontal="center" vertical="center"/>
      <protection locked="0"/>
    </xf>
    <xf numFmtId="49" fontId="23" fillId="27" borderId="44" xfId="0" applyNumberFormat="1" applyFont="1" applyFill="1" applyBorder="1" applyAlignment="1" applyProtection="1">
      <alignment horizontal="center" vertical="center"/>
      <protection locked="0"/>
    </xf>
    <xf numFmtId="49" fontId="23" fillId="27" borderId="51" xfId="0" applyNumberFormat="1" applyFont="1" applyFill="1" applyBorder="1" applyAlignment="1" applyProtection="1">
      <alignment horizontal="center" vertical="center"/>
      <protection locked="0"/>
    </xf>
    <xf numFmtId="0" fontId="23" fillId="27" borderId="22" xfId="0" applyFont="1" applyFill="1" applyBorder="1" applyAlignment="1" applyProtection="1">
      <alignment horizontal="center" vertical="center"/>
      <protection locked="0"/>
    </xf>
    <xf numFmtId="0" fontId="0" fillId="0" borderId="11" xfId="0" applyBorder="1" applyAlignment="1">
      <alignment vertical="center" shrinkToFit="1"/>
    </xf>
    <xf numFmtId="0" fontId="0" fillId="0" borderId="11" xfId="0" applyBorder="1">
      <alignment vertical="center"/>
    </xf>
    <xf numFmtId="0" fontId="0" fillId="0" borderId="11" xfId="0" applyBorder="1" applyAlignment="1">
      <alignment vertical="center" wrapText="1" shrinkToFit="1"/>
    </xf>
    <xf numFmtId="38" fontId="0" fillId="0" borderId="11" xfId="43" applyFont="1" applyBorder="1">
      <alignment vertical="center"/>
    </xf>
    <xf numFmtId="38" fontId="0" fillId="0" borderId="11" xfId="43" applyFont="1" applyBorder="1" applyAlignment="1">
      <alignment horizontal="center" vertical="center"/>
    </xf>
    <xf numFmtId="0" fontId="0" fillId="0" borderId="11" xfId="0" applyBorder="1" applyAlignment="1">
      <alignment horizontal="center" vertical="center"/>
    </xf>
    <xf numFmtId="0" fontId="26" fillId="0" borderId="0" xfId="0" applyFont="1" applyAlignment="1">
      <alignment horizontal="center" vertical="center"/>
    </xf>
    <xf numFmtId="0" fontId="26" fillId="0" borderId="12" xfId="0" applyFont="1" applyBorder="1" applyAlignment="1">
      <alignment horizontal="distributed" vertical="center" indent="1"/>
    </xf>
    <xf numFmtId="0" fontId="7" fillId="0" borderId="14" xfId="28" applyFill="1" applyBorder="1" applyAlignment="1" applyProtection="1">
      <alignment horizontal="left" vertical="center" indent="1"/>
      <protection locked="0"/>
    </xf>
    <xf numFmtId="0" fontId="23" fillId="0" borderId="14" xfId="0" applyFont="1" applyBorder="1" applyAlignment="1" applyProtection="1">
      <alignment horizontal="left" vertical="center" indent="1"/>
      <protection locked="0"/>
    </xf>
    <xf numFmtId="0" fontId="23" fillId="27" borderId="12" xfId="0" applyFont="1" applyFill="1" applyBorder="1" applyAlignment="1" applyProtection="1">
      <alignment horizontal="left" vertical="center" indent="1"/>
      <protection locked="0"/>
    </xf>
    <xf numFmtId="0" fontId="23" fillId="0" borderId="26" xfId="0" applyFont="1" applyBorder="1" applyAlignment="1">
      <alignment horizontal="left" vertical="center" indent="2" shrinkToFit="1"/>
    </xf>
    <xf numFmtId="0" fontId="23" fillId="0" borderId="0" xfId="0" applyFont="1" applyAlignment="1">
      <alignment horizontal="left" vertical="center" indent="2" shrinkToFit="1"/>
    </xf>
    <xf numFmtId="0" fontId="23" fillId="0" borderId="25" xfId="0" applyFont="1" applyBorder="1" applyAlignment="1">
      <alignment horizontal="left" vertical="center" indent="2" shrinkToFit="1"/>
    </xf>
    <xf numFmtId="0" fontId="22" fillId="0" borderId="0" xfId="0" applyFont="1">
      <alignment vertical="center"/>
    </xf>
    <xf numFmtId="0" fontId="26" fillId="0" borderId="22" xfId="0" applyFont="1" applyBorder="1" applyAlignment="1">
      <alignment horizontal="distributed" vertical="center" indent="1"/>
    </xf>
    <xf numFmtId="0" fontId="23" fillId="27" borderId="22" xfId="0" applyFont="1" applyFill="1" applyBorder="1" applyAlignment="1" applyProtection="1">
      <alignment horizontal="left" vertical="center" indent="1"/>
      <protection locked="0"/>
    </xf>
    <xf numFmtId="0" fontId="23" fillId="27" borderId="0" xfId="0" applyFont="1" applyFill="1" applyProtection="1">
      <alignment vertical="center"/>
      <protection locked="0"/>
    </xf>
    <xf numFmtId="0" fontId="23" fillId="0" borderId="37" xfId="0" applyFont="1" applyBorder="1" applyAlignment="1">
      <alignment horizontal="center" vertical="center"/>
    </xf>
    <xf numFmtId="0" fontId="23" fillId="0" borderId="40" xfId="0" applyFont="1" applyBorder="1" applyAlignment="1">
      <alignment horizontal="center" vertical="center"/>
    </xf>
    <xf numFmtId="0" fontId="23" fillId="0" borderId="38"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3" xfId="0" applyFont="1" applyBorder="1" applyAlignment="1">
      <alignment horizontal="center" vertical="center"/>
    </xf>
    <xf numFmtId="0" fontId="23" fillId="0" borderId="22" xfId="0" applyFont="1" applyBorder="1" applyAlignment="1">
      <alignment horizontal="center" vertical="center"/>
    </xf>
    <xf numFmtId="0" fontId="23" fillId="0" borderId="27" xfId="0" applyFont="1" applyBorder="1" applyAlignment="1">
      <alignment horizontal="center" vertical="center"/>
    </xf>
    <xf numFmtId="0" fontId="23" fillId="0" borderId="43" xfId="0" applyFont="1" applyBorder="1" applyAlignment="1">
      <alignment horizontal="center" vertical="center" textRotation="255"/>
    </xf>
    <xf numFmtId="0" fontId="23" fillId="0" borderId="15" xfId="0" applyFont="1" applyBorder="1" applyAlignment="1">
      <alignment horizontal="center" vertical="center" textRotation="255"/>
    </xf>
    <xf numFmtId="0" fontId="23" fillId="0" borderId="21" xfId="0" applyFont="1" applyBorder="1" applyAlignment="1">
      <alignment horizontal="center" vertical="center" textRotation="255"/>
    </xf>
    <xf numFmtId="0" fontId="23" fillId="0" borderId="25" xfId="0" applyFont="1" applyBorder="1" applyAlignment="1">
      <alignment horizontal="center" vertical="center" textRotation="255"/>
    </xf>
    <xf numFmtId="0" fontId="23" fillId="0" borderId="28" xfId="0" applyFont="1" applyBorder="1" applyAlignment="1">
      <alignment horizontal="center" vertical="center" textRotation="255"/>
    </xf>
    <xf numFmtId="0" fontId="23" fillId="0" borderId="24" xfId="0" applyFont="1" applyBorder="1" applyAlignment="1">
      <alignment horizontal="center" vertical="center" textRotation="255"/>
    </xf>
    <xf numFmtId="0" fontId="26" fillId="0" borderId="43" xfId="0" applyFont="1" applyBorder="1" applyAlignment="1">
      <alignment horizontal="center" vertical="center" textRotation="255" shrinkToFit="1"/>
    </xf>
    <xf numFmtId="0" fontId="26" fillId="0" borderId="21" xfId="0" applyFont="1" applyBorder="1" applyAlignment="1">
      <alignment horizontal="center" vertical="center" textRotation="255" shrinkToFit="1"/>
    </xf>
    <xf numFmtId="0" fontId="26" fillId="0" borderId="30" xfId="0" applyFont="1" applyBorder="1" applyAlignment="1">
      <alignment horizontal="center" vertical="center" textRotation="255" shrinkToFit="1"/>
    </xf>
    <xf numFmtId="0" fontId="23" fillId="0" borderId="15" xfId="0" applyFont="1" applyBorder="1" applyAlignment="1">
      <alignment horizontal="center" vertical="center" textRotation="255" wrapText="1"/>
    </xf>
    <xf numFmtId="0" fontId="23" fillId="0" borderId="25" xfId="0" applyFont="1" applyBorder="1" applyAlignment="1">
      <alignment horizontal="center" vertical="center" textRotation="255" wrapText="1"/>
    </xf>
    <xf numFmtId="0" fontId="23" fillId="0" borderId="45" xfId="0" applyFont="1" applyBorder="1" applyAlignment="1">
      <alignment horizontal="center" vertical="center" textRotation="255" wrapText="1"/>
    </xf>
    <xf numFmtId="0" fontId="23" fillId="0" borderId="18" xfId="0" applyFont="1" applyBorder="1">
      <alignment vertical="center"/>
    </xf>
    <xf numFmtId="0" fontId="23" fillId="0" borderId="34" xfId="0" applyFont="1" applyBorder="1">
      <alignment vertical="center"/>
    </xf>
    <xf numFmtId="0" fontId="23" fillId="0" borderId="28" xfId="0" applyFont="1" applyBorder="1">
      <alignment vertical="center"/>
    </xf>
    <xf numFmtId="0" fontId="23" fillId="0" borderId="24"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34" xfId="0" applyFont="1" applyBorder="1" applyAlignment="1">
      <alignment horizontal="center" vertical="center"/>
    </xf>
    <xf numFmtId="0" fontId="23" fillId="0" borderId="24" xfId="0" applyFont="1" applyBorder="1" applyAlignment="1">
      <alignment horizontal="center" vertical="center"/>
    </xf>
    <xf numFmtId="0" fontId="23" fillId="0" borderId="39" xfId="0" applyFont="1" applyBorder="1" applyAlignment="1">
      <alignment horizontal="center" vertical="center"/>
    </xf>
    <xf numFmtId="0" fontId="23" fillId="0" borderId="0" xfId="0" applyFont="1" applyAlignment="1">
      <alignment horizontal="left" vertical="center"/>
    </xf>
    <xf numFmtId="0" fontId="24" fillId="0" borderId="0" xfId="0" applyFont="1" applyAlignment="1">
      <alignment horizontal="center" vertical="center"/>
    </xf>
    <xf numFmtId="0" fontId="23" fillId="0" borderId="0" xfId="0" applyFont="1" applyAlignment="1">
      <alignment horizontal="center" vertical="center"/>
    </xf>
    <xf numFmtId="0" fontId="25" fillId="0" borderId="0" xfId="0" applyFont="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27" borderId="18" xfId="0" applyFont="1" applyFill="1" applyBorder="1" applyAlignment="1" applyProtection="1">
      <alignment horizontal="center" vertical="center"/>
      <protection locked="0"/>
    </xf>
    <xf numFmtId="0" fontId="23" fillId="27" borderId="19" xfId="0" applyFont="1" applyFill="1" applyBorder="1" applyProtection="1">
      <alignment vertical="center"/>
      <protection locked="0"/>
    </xf>
    <xf numFmtId="0" fontId="23" fillId="27" borderId="20" xfId="0" applyFont="1" applyFill="1" applyBorder="1" applyProtection="1">
      <alignment vertical="center"/>
      <protection locked="0"/>
    </xf>
    <xf numFmtId="0" fontId="23" fillId="27" borderId="30" xfId="0" applyFont="1" applyFill="1" applyBorder="1" applyProtection="1">
      <alignment vertical="center"/>
      <protection locked="0"/>
    </xf>
    <xf numFmtId="0" fontId="23" fillId="27" borderId="16" xfId="0" applyFont="1" applyFill="1" applyBorder="1" applyProtection="1">
      <alignment vertical="center"/>
      <protection locked="0"/>
    </xf>
    <xf numFmtId="0" fontId="23" fillId="27" borderId="31" xfId="0" applyFont="1" applyFill="1" applyBorder="1" applyProtection="1">
      <alignment vertical="center"/>
      <protection locked="0"/>
    </xf>
    <xf numFmtId="0" fontId="23" fillId="0" borderId="16" xfId="0" applyFont="1" applyBorder="1" applyAlignment="1">
      <alignment horizontal="center" vertical="center"/>
    </xf>
    <xf numFmtId="0" fontId="23" fillId="0" borderId="31" xfId="0" applyFont="1" applyBorder="1" applyAlignment="1">
      <alignment horizontal="center" vertical="center"/>
    </xf>
    <xf numFmtId="0" fontId="23" fillId="0" borderId="0" xfId="0" applyFont="1" applyAlignment="1">
      <alignment horizontal="distributed" vertical="center"/>
    </xf>
    <xf numFmtId="0" fontId="22" fillId="0" borderId="66" xfId="0" applyFont="1" applyBorder="1" applyAlignment="1">
      <alignment horizontal="distributed" vertical="center"/>
    </xf>
    <xf numFmtId="0" fontId="23" fillId="27" borderId="66" xfId="0" applyFont="1" applyFill="1" applyBorder="1" applyAlignment="1" applyProtection="1">
      <alignment horizontal="left" vertical="center" indent="1"/>
      <protection locked="0"/>
    </xf>
    <xf numFmtId="0" fontId="28" fillId="27" borderId="66" xfId="28" applyFont="1" applyFill="1" applyBorder="1" applyAlignment="1" applyProtection="1">
      <alignment horizontal="left" vertical="center" indent="1"/>
      <protection locked="0"/>
    </xf>
    <xf numFmtId="0" fontId="23" fillId="0" borderId="18" xfId="0" applyFont="1" applyBorder="1" applyAlignment="1">
      <alignment vertical="top" wrapText="1"/>
    </xf>
    <xf numFmtId="0" fontId="23" fillId="0" borderId="19" xfId="0" applyFont="1" applyBorder="1" applyAlignment="1">
      <alignment vertical="top" wrapText="1"/>
    </xf>
    <xf numFmtId="0" fontId="23" fillId="0" borderId="21" xfId="0" applyFont="1" applyBorder="1" applyAlignment="1">
      <alignment vertical="top" wrapText="1"/>
    </xf>
    <xf numFmtId="0" fontId="23" fillId="0" borderId="0" xfId="0" applyFont="1" applyAlignment="1">
      <alignment vertical="top" wrapText="1"/>
    </xf>
    <xf numFmtId="0" fontId="23" fillId="0" borderId="30" xfId="0" applyFont="1" applyBorder="1" applyAlignment="1">
      <alignment vertical="top" wrapText="1"/>
    </xf>
    <xf numFmtId="0" fontId="23" fillId="0" borderId="16" xfId="0" applyFont="1" applyBorder="1" applyAlignment="1">
      <alignment vertical="top" wrapText="1"/>
    </xf>
    <xf numFmtId="0" fontId="23" fillId="0" borderId="19" xfId="0" applyFont="1" applyBorder="1" applyAlignment="1">
      <alignment horizontal="left" vertical="center" shrinkToFit="1"/>
    </xf>
    <xf numFmtId="0" fontId="23" fillId="0" borderId="20" xfId="0" applyFont="1" applyBorder="1" applyAlignment="1">
      <alignment horizontal="left" vertical="center" shrinkToFit="1"/>
    </xf>
    <xf numFmtId="0" fontId="23" fillId="0" borderId="0" xfId="0" applyFont="1">
      <alignment vertical="center"/>
    </xf>
    <xf numFmtId="0" fontId="23" fillId="0" borderId="0" xfId="44" applyFont="1" applyAlignment="1">
      <alignment horizontal="center" vertical="center" wrapText="1"/>
    </xf>
    <xf numFmtId="0" fontId="32" fillId="0" borderId="0" xfId="44" applyFont="1" applyAlignment="1">
      <alignment horizontal="center" vertical="center"/>
    </xf>
    <xf numFmtId="0" fontId="32" fillId="0" borderId="0" xfId="44" applyFont="1" applyAlignment="1">
      <alignment horizontal="center" vertical="top" wrapText="1"/>
    </xf>
    <xf numFmtId="0" fontId="23" fillId="0" borderId="0" xfId="44" applyFont="1" applyAlignment="1">
      <alignment horizontal="center" vertical="top" wrapText="1"/>
    </xf>
    <xf numFmtId="0" fontId="23" fillId="27" borderId="22" xfId="0" applyFont="1" applyFill="1" applyBorder="1" applyAlignment="1" applyProtection="1">
      <alignment horizontal="center" vertical="center"/>
      <protection locked="0"/>
    </xf>
    <xf numFmtId="0" fontId="23" fillId="0" borderId="58" xfId="0" applyFont="1" applyBorder="1" applyAlignment="1">
      <alignment horizontal="center" vertical="center"/>
    </xf>
    <xf numFmtId="0" fontId="23" fillId="0" borderId="59" xfId="0" applyFont="1" applyBorder="1" applyAlignment="1">
      <alignment horizontal="center" vertical="center"/>
    </xf>
    <xf numFmtId="0" fontId="23" fillId="0" borderId="60" xfId="0" applyFont="1" applyBorder="1" applyAlignment="1">
      <alignment horizontal="center" vertical="center"/>
    </xf>
    <xf numFmtId="0" fontId="24" fillId="27" borderId="23" xfId="0" applyFont="1" applyFill="1" applyBorder="1" applyAlignment="1" applyProtection="1">
      <alignment horizontal="center" vertical="center"/>
      <protection locked="0"/>
    </xf>
    <xf numFmtId="0" fontId="24" fillId="27" borderId="22" xfId="0" applyFont="1" applyFill="1" applyBorder="1" applyAlignment="1" applyProtection="1">
      <alignment horizontal="center" vertical="center"/>
      <protection locked="0"/>
    </xf>
    <xf numFmtId="0" fontId="24" fillId="27" borderId="61" xfId="0" applyFont="1" applyFill="1" applyBorder="1" applyAlignment="1" applyProtection="1">
      <alignment horizontal="center" vertical="center"/>
      <protection locked="0"/>
    </xf>
    <xf numFmtId="0" fontId="24" fillId="27" borderId="27" xfId="0" applyFont="1" applyFill="1" applyBorder="1" applyAlignment="1" applyProtection="1">
      <alignment horizontal="center" vertical="center"/>
      <protection locked="0"/>
    </xf>
    <xf numFmtId="0" fontId="23" fillId="0" borderId="62" xfId="0" applyFont="1" applyBorder="1" applyAlignment="1">
      <alignment horizontal="center" vertical="center"/>
    </xf>
    <xf numFmtId="0" fontId="23" fillId="0" borderId="12" xfId="0" applyFont="1" applyBorder="1" applyAlignment="1">
      <alignment horizontal="center" vertical="center"/>
    </xf>
    <xf numFmtId="0" fontId="23" fillId="0" borderId="10" xfId="0" applyFont="1" applyBorder="1" applyAlignment="1">
      <alignment horizontal="center" vertical="center"/>
    </xf>
    <xf numFmtId="0" fontId="24" fillId="27" borderId="29" xfId="0" applyFont="1" applyFill="1" applyBorder="1" applyAlignment="1" applyProtection="1">
      <alignment horizontal="center" vertical="center"/>
      <protection locked="0"/>
    </xf>
    <xf numFmtId="0" fontId="24" fillId="27" borderId="12" xfId="0" applyFont="1" applyFill="1" applyBorder="1" applyAlignment="1" applyProtection="1">
      <alignment horizontal="center" vertical="center"/>
      <protection locked="0"/>
    </xf>
    <xf numFmtId="0" fontId="24" fillId="27" borderId="44" xfId="0" applyFont="1" applyFill="1" applyBorder="1" applyAlignment="1" applyProtection="1">
      <alignment horizontal="center" vertical="center"/>
      <protection locked="0"/>
    </xf>
    <xf numFmtId="0" fontId="23" fillId="0" borderId="63" xfId="0" applyFont="1" applyBorder="1" applyAlignment="1">
      <alignment horizontal="center" vertical="center"/>
    </xf>
    <xf numFmtId="0" fontId="23" fillId="0" borderId="64" xfId="0" applyFont="1" applyBorder="1" applyAlignment="1">
      <alignment horizontal="center" vertical="center"/>
    </xf>
    <xf numFmtId="0" fontId="23" fillId="0" borderId="48" xfId="0" applyFont="1" applyBorder="1" applyAlignment="1">
      <alignment horizontal="center" vertical="center"/>
    </xf>
    <xf numFmtId="0" fontId="24" fillId="27" borderId="65" xfId="0" applyFont="1" applyFill="1" applyBorder="1" applyAlignment="1" applyProtection="1">
      <alignment horizontal="center" vertical="center"/>
      <protection locked="0"/>
    </xf>
    <xf numFmtId="0" fontId="24" fillId="27" borderId="16" xfId="0" applyFont="1" applyFill="1" applyBorder="1" applyAlignment="1" applyProtection="1">
      <alignment horizontal="center" vertical="center"/>
      <protection locked="0"/>
    </xf>
    <xf numFmtId="0" fontId="24" fillId="27" borderId="31" xfId="0" applyFont="1" applyFill="1" applyBorder="1" applyAlignment="1" applyProtection="1">
      <alignment horizontal="center" vertical="center"/>
      <protection locked="0"/>
    </xf>
    <xf numFmtId="49" fontId="23" fillId="0" borderId="0" xfId="0" applyNumberFormat="1" applyFont="1" applyAlignment="1">
      <alignment horizontal="right" vertical="center"/>
    </xf>
    <xf numFmtId="177" fontId="24" fillId="27" borderId="29" xfId="0" applyNumberFormat="1" applyFont="1" applyFill="1" applyBorder="1" applyProtection="1">
      <alignment vertical="center"/>
      <protection locked="0"/>
    </xf>
    <xf numFmtId="177" fontId="24" fillId="27" borderId="10" xfId="0" applyNumberFormat="1" applyFont="1" applyFill="1" applyBorder="1" applyProtection="1">
      <alignment vertical="center"/>
      <protection locked="0"/>
    </xf>
    <xf numFmtId="177" fontId="24" fillId="0" borderId="29" xfId="0" applyNumberFormat="1" applyFont="1" applyBorder="1">
      <alignment vertical="center"/>
    </xf>
    <xf numFmtId="177" fontId="24" fillId="0" borderId="10" xfId="0" applyNumberFormat="1" applyFont="1" applyBorder="1">
      <alignment vertical="center"/>
    </xf>
    <xf numFmtId="177" fontId="24" fillId="0" borderId="11" xfId="0" applyNumberFormat="1" applyFont="1" applyBorder="1" applyAlignment="1">
      <alignment horizontal="right" vertical="center"/>
    </xf>
    <xf numFmtId="0" fontId="25" fillId="0" borderId="0" xfId="0" applyFont="1" applyAlignment="1">
      <alignment horizontal="center" vertical="center" shrinkToFit="1"/>
    </xf>
    <xf numFmtId="0" fontId="23" fillId="0" borderId="0" xfId="0" applyFont="1" applyAlignment="1">
      <alignment horizontal="center" vertical="center" shrinkToFit="1"/>
    </xf>
    <xf numFmtId="0" fontId="23" fillId="0" borderId="52" xfId="0" applyFont="1" applyBorder="1" applyAlignment="1">
      <alignment horizontal="center" vertical="center"/>
    </xf>
    <xf numFmtId="0" fontId="23" fillId="0" borderId="53" xfId="0" applyFont="1" applyBorder="1" applyAlignment="1">
      <alignment horizontal="center" vertical="center"/>
    </xf>
    <xf numFmtId="0" fontId="23" fillId="0" borderId="54" xfId="0" applyFont="1" applyBorder="1" applyAlignment="1">
      <alignment horizontal="center" vertical="center"/>
    </xf>
    <xf numFmtId="0" fontId="24" fillId="27" borderId="55" xfId="0" applyFont="1" applyFill="1" applyBorder="1" applyAlignment="1" applyProtection="1">
      <alignment horizontal="center" vertical="center"/>
      <protection locked="0"/>
    </xf>
    <xf numFmtId="0" fontId="24" fillId="27" borderId="53" xfId="0" applyFont="1" applyFill="1" applyBorder="1" applyAlignment="1" applyProtection="1">
      <alignment horizontal="center" vertical="center"/>
      <protection locked="0"/>
    </xf>
    <xf numFmtId="0" fontId="24" fillId="27" borderId="56" xfId="0" applyFont="1" applyFill="1" applyBorder="1" applyAlignment="1" applyProtection="1">
      <alignment horizontal="center" vertical="center"/>
      <protection locked="0"/>
    </xf>
    <xf numFmtId="0" fontId="24" fillId="27" borderId="57" xfId="0" applyFont="1" applyFill="1" applyBorder="1" applyAlignment="1" applyProtection="1">
      <alignment horizontal="center" vertical="center"/>
      <protection locked="0"/>
    </xf>
    <xf numFmtId="0" fontId="39" fillId="28" borderId="0" xfId="0" applyFont="1" applyFill="1" applyAlignment="1">
      <alignment horizontal="center" vertical="center"/>
    </xf>
    <xf numFmtId="0" fontId="39" fillId="28" borderId="0" xfId="0" applyFont="1" applyFill="1" applyAlignment="1">
      <alignment horizontal="center" vertical="center" textRotation="255"/>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4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BC90085D-A2B3-44C4-9E83-6B9703807D26}"/>
    <cellStyle name="標準 3" xfId="45" xr:uid="{1C5254A3-3DDB-4875-90E7-501BCF2ABCCB}"/>
    <cellStyle name="良い" xfId="42" builtinId="26" customBuiltin="1"/>
  </cellStyles>
  <dxfs count="0"/>
  <tableStyles count="0" defaultTableStyle="TableStyleMedium2" defaultPivotStyle="PivotStyleLight16"/>
  <colors>
    <mruColors>
      <color rgb="FFCCFFCC"/>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BF291-F724-45D4-8C7F-C5AD263A6AA7}">
  <dimension ref="A1:AQ48"/>
  <sheetViews>
    <sheetView tabSelected="1" view="pageBreakPreview" zoomScaleNormal="100" zoomScaleSheetLayoutView="100" workbookViewId="0">
      <selection sqref="A1:D1"/>
    </sheetView>
  </sheetViews>
  <sheetFormatPr defaultRowHeight="15" x14ac:dyDescent="0.2"/>
  <cols>
    <col min="1" max="2" width="3.6328125" style="5" customWidth="1"/>
    <col min="3" max="4" width="8.08984375" style="5" customWidth="1"/>
    <col min="5" max="5" width="7" style="5" customWidth="1"/>
    <col min="6" max="7" width="9.36328125" style="5" customWidth="1"/>
    <col min="8" max="9" width="10" style="5" bestFit="1" customWidth="1"/>
    <col min="10" max="12" width="8.453125" style="5" customWidth="1"/>
    <col min="13" max="15" width="6.6328125" style="5" customWidth="1"/>
    <col min="16" max="16" width="2.453125" style="5" bestFit="1" customWidth="1"/>
    <col min="17" max="17" width="5.6328125" style="5" customWidth="1"/>
    <col min="18" max="18" width="2.453125" style="5" bestFit="1" customWidth="1"/>
    <col min="19" max="19" width="10.6328125" style="5" customWidth="1"/>
    <col min="20" max="22" width="11.6328125" style="5" customWidth="1"/>
    <col min="23" max="30" width="9" style="5"/>
    <col min="31" max="34" width="5.26953125" style="5" hidden="1" customWidth="1"/>
    <col min="35" max="35" width="3.36328125" style="5" hidden="1" customWidth="1"/>
    <col min="36" max="36" width="9" style="5" hidden="1" customWidth="1"/>
    <col min="37" max="37" width="9.08984375" style="5" hidden="1" customWidth="1"/>
    <col min="38" max="38" width="4" style="5" hidden="1" customWidth="1"/>
    <col min="39" max="39" width="3" style="5" hidden="1" customWidth="1"/>
    <col min="40" max="41" width="4" style="5" hidden="1" customWidth="1"/>
    <col min="42" max="42" width="0" style="5" hidden="1" customWidth="1"/>
    <col min="43" max="43" width="9.08984375" style="5" hidden="1" customWidth="1"/>
    <col min="44" max="256" width="9" style="5"/>
    <col min="257" max="258" width="3.6328125" style="5" customWidth="1"/>
    <col min="259" max="260" width="8.08984375" style="5" customWidth="1"/>
    <col min="261" max="261" width="7" style="5" customWidth="1"/>
    <col min="262" max="263" width="9.36328125" style="5" customWidth="1"/>
    <col min="264" max="265" width="10" style="5" bestFit="1" customWidth="1"/>
    <col min="266" max="268" width="8.453125" style="5" customWidth="1"/>
    <col min="269" max="271" width="6.6328125" style="5" customWidth="1"/>
    <col min="272" max="272" width="2.453125" style="5" bestFit="1" customWidth="1"/>
    <col min="273" max="273" width="5.6328125" style="5" customWidth="1"/>
    <col min="274" max="274" width="2.453125" style="5" bestFit="1" customWidth="1"/>
    <col min="275" max="275" width="10.6328125" style="5" customWidth="1"/>
    <col min="276" max="278" width="11.6328125" style="5" customWidth="1"/>
    <col min="279" max="286" width="9" style="5"/>
    <col min="287" max="290" width="5.26953125" style="5" bestFit="1" customWidth="1"/>
    <col min="291" max="291" width="3.36328125" style="5" bestFit="1" customWidth="1"/>
    <col min="292" max="292" width="9" style="5" bestFit="1"/>
    <col min="293" max="293" width="9.08984375" style="5" bestFit="1" customWidth="1"/>
    <col min="294" max="294" width="4" style="5" bestFit="1" customWidth="1"/>
    <col min="295" max="295" width="3" style="5" bestFit="1" customWidth="1"/>
    <col min="296" max="297" width="4" style="5" bestFit="1" customWidth="1"/>
    <col min="298" max="298" width="9" style="5"/>
    <col min="299" max="299" width="9.08984375" style="5" bestFit="1" customWidth="1"/>
    <col min="300" max="512" width="9" style="5"/>
    <col min="513" max="514" width="3.6328125" style="5" customWidth="1"/>
    <col min="515" max="516" width="8.08984375" style="5" customWidth="1"/>
    <col min="517" max="517" width="7" style="5" customWidth="1"/>
    <col min="518" max="519" width="9.36328125" style="5" customWidth="1"/>
    <col min="520" max="521" width="10" style="5" bestFit="1" customWidth="1"/>
    <col min="522" max="524" width="8.453125" style="5" customWidth="1"/>
    <col min="525" max="527" width="6.6328125" style="5" customWidth="1"/>
    <col min="528" max="528" width="2.453125" style="5" bestFit="1" customWidth="1"/>
    <col min="529" max="529" width="5.6328125" style="5" customWidth="1"/>
    <col min="530" max="530" width="2.453125" style="5" bestFit="1" customWidth="1"/>
    <col min="531" max="531" width="10.6328125" style="5" customWidth="1"/>
    <col min="532" max="534" width="11.6328125" style="5" customWidth="1"/>
    <col min="535" max="542" width="9" style="5"/>
    <col min="543" max="546" width="5.26953125" style="5" bestFit="1" customWidth="1"/>
    <col min="547" max="547" width="3.36328125" style="5" bestFit="1" customWidth="1"/>
    <col min="548" max="548" width="9" style="5" bestFit="1"/>
    <col min="549" max="549" width="9.08984375" style="5" bestFit="1" customWidth="1"/>
    <col min="550" max="550" width="4" style="5" bestFit="1" customWidth="1"/>
    <col min="551" max="551" width="3" style="5" bestFit="1" customWidth="1"/>
    <col min="552" max="553" width="4" style="5" bestFit="1" customWidth="1"/>
    <col min="554" max="554" width="9" style="5"/>
    <col min="555" max="555" width="9.08984375" style="5" bestFit="1" customWidth="1"/>
    <col min="556" max="768" width="9" style="5"/>
    <col min="769" max="770" width="3.6328125" style="5" customWidth="1"/>
    <col min="771" max="772" width="8.08984375" style="5" customWidth="1"/>
    <col min="773" max="773" width="7" style="5" customWidth="1"/>
    <col min="774" max="775" width="9.36328125" style="5" customWidth="1"/>
    <col min="776" max="777" width="10" style="5" bestFit="1" customWidth="1"/>
    <col min="778" max="780" width="8.453125" style="5" customWidth="1"/>
    <col min="781" max="783" width="6.6328125" style="5" customWidth="1"/>
    <col min="784" max="784" width="2.453125" style="5" bestFit="1" customWidth="1"/>
    <col min="785" max="785" width="5.6328125" style="5" customWidth="1"/>
    <col min="786" max="786" width="2.453125" style="5" bestFit="1" customWidth="1"/>
    <col min="787" max="787" width="10.6328125" style="5" customWidth="1"/>
    <col min="788" max="790" width="11.6328125" style="5" customWidth="1"/>
    <col min="791" max="798" width="9" style="5"/>
    <col min="799" max="802" width="5.26953125" style="5" bestFit="1" customWidth="1"/>
    <col min="803" max="803" width="3.36328125" style="5" bestFit="1" customWidth="1"/>
    <col min="804" max="804" width="9" style="5" bestFit="1"/>
    <col min="805" max="805" width="9.08984375" style="5" bestFit="1" customWidth="1"/>
    <col min="806" max="806" width="4" style="5" bestFit="1" customWidth="1"/>
    <col min="807" max="807" width="3" style="5" bestFit="1" customWidth="1"/>
    <col min="808" max="809" width="4" style="5" bestFit="1" customWidth="1"/>
    <col min="810" max="810" width="9" style="5"/>
    <col min="811" max="811" width="9.08984375" style="5" bestFit="1" customWidth="1"/>
    <col min="812" max="1024" width="9" style="5"/>
    <col min="1025" max="1026" width="3.6328125" style="5" customWidth="1"/>
    <col min="1027" max="1028" width="8.08984375" style="5" customWidth="1"/>
    <col min="1029" max="1029" width="7" style="5" customWidth="1"/>
    <col min="1030" max="1031" width="9.36328125" style="5" customWidth="1"/>
    <col min="1032" max="1033" width="10" style="5" bestFit="1" customWidth="1"/>
    <col min="1034" max="1036" width="8.453125" style="5" customWidth="1"/>
    <col min="1037" max="1039" width="6.6328125" style="5" customWidth="1"/>
    <col min="1040" max="1040" width="2.453125" style="5" bestFit="1" customWidth="1"/>
    <col min="1041" max="1041" width="5.6328125" style="5" customWidth="1"/>
    <col min="1042" max="1042" width="2.453125" style="5" bestFit="1" customWidth="1"/>
    <col min="1043" max="1043" width="10.6328125" style="5" customWidth="1"/>
    <col min="1044" max="1046" width="11.6328125" style="5" customWidth="1"/>
    <col min="1047" max="1054" width="9" style="5"/>
    <col min="1055" max="1058" width="5.26953125" style="5" bestFit="1" customWidth="1"/>
    <col min="1059" max="1059" width="3.36328125" style="5" bestFit="1" customWidth="1"/>
    <col min="1060" max="1060" width="9" style="5" bestFit="1"/>
    <col min="1061" max="1061" width="9.08984375" style="5" bestFit="1" customWidth="1"/>
    <col min="1062" max="1062" width="4" style="5" bestFit="1" customWidth="1"/>
    <col min="1063" max="1063" width="3" style="5" bestFit="1" customWidth="1"/>
    <col min="1064" max="1065" width="4" style="5" bestFit="1" customWidth="1"/>
    <col min="1066" max="1066" width="9" style="5"/>
    <col min="1067" max="1067" width="9.08984375" style="5" bestFit="1" customWidth="1"/>
    <col min="1068" max="1280" width="9" style="5"/>
    <col min="1281" max="1282" width="3.6328125" style="5" customWidth="1"/>
    <col min="1283" max="1284" width="8.08984375" style="5" customWidth="1"/>
    <col min="1285" max="1285" width="7" style="5" customWidth="1"/>
    <col min="1286" max="1287" width="9.36328125" style="5" customWidth="1"/>
    <col min="1288" max="1289" width="10" style="5" bestFit="1" customWidth="1"/>
    <col min="1290" max="1292" width="8.453125" style="5" customWidth="1"/>
    <col min="1293" max="1295" width="6.6328125" style="5" customWidth="1"/>
    <col min="1296" max="1296" width="2.453125" style="5" bestFit="1" customWidth="1"/>
    <col min="1297" max="1297" width="5.6328125" style="5" customWidth="1"/>
    <col min="1298" max="1298" width="2.453125" style="5" bestFit="1" customWidth="1"/>
    <col min="1299" max="1299" width="10.6328125" style="5" customWidth="1"/>
    <col min="1300" max="1302" width="11.6328125" style="5" customWidth="1"/>
    <col min="1303" max="1310" width="9" style="5"/>
    <col min="1311" max="1314" width="5.26953125" style="5" bestFit="1" customWidth="1"/>
    <col min="1315" max="1315" width="3.36328125" style="5" bestFit="1" customWidth="1"/>
    <col min="1316" max="1316" width="9" style="5" bestFit="1"/>
    <col min="1317" max="1317" width="9.08984375" style="5" bestFit="1" customWidth="1"/>
    <col min="1318" max="1318" width="4" style="5" bestFit="1" customWidth="1"/>
    <col min="1319" max="1319" width="3" style="5" bestFit="1" customWidth="1"/>
    <col min="1320" max="1321" width="4" style="5" bestFit="1" customWidth="1"/>
    <col min="1322" max="1322" width="9" style="5"/>
    <col min="1323" max="1323" width="9.08984375" style="5" bestFit="1" customWidth="1"/>
    <col min="1324" max="1536" width="9" style="5"/>
    <col min="1537" max="1538" width="3.6328125" style="5" customWidth="1"/>
    <col min="1539" max="1540" width="8.08984375" style="5" customWidth="1"/>
    <col min="1541" max="1541" width="7" style="5" customWidth="1"/>
    <col min="1542" max="1543" width="9.36328125" style="5" customWidth="1"/>
    <col min="1544" max="1545" width="10" style="5" bestFit="1" customWidth="1"/>
    <col min="1546" max="1548" width="8.453125" style="5" customWidth="1"/>
    <col min="1549" max="1551" width="6.6328125" style="5" customWidth="1"/>
    <col min="1552" max="1552" width="2.453125" style="5" bestFit="1" customWidth="1"/>
    <col min="1553" max="1553" width="5.6328125" style="5" customWidth="1"/>
    <col min="1554" max="1554" width="2.453125" style="5" bestFit="1" customWidth="1"/>
    <col min="1555" max="1555" width="10.6328125" style="5" customWidth="1"/>
    <col min="1556" max="1558" width="11.6328125" style="5" customWidth="1"/>
    <col min="1559" max="1566" width="9" style="5"/>
    <col min="1567" max="1570" width="5.26953125" style="5" bestFit="1" customWidth="1"/>
    <col min="1571" max="1571" width="3.36328125" style="5" bestFit="1" customWidth="1"/>
    <col min="1572" max="1572" width="9" style="5" bestFit="1"/>
    <col min="1573" max="1573" width="9.08984375" style="5" bestFit="1" customWidth="1"/>
    <col min="1574" max="1574" width="4" style="5" bestFit="1" customWidth="1"/>
    <col min="1575" max="1575" width="3" style="5" bestFit="1" customWidth="1"/>
    <col min="1576" max="1577" width="4" style="5" bestFit="1" customWidth="1"/>
    <col min="1578" max="1578" width="9" style="5"/>
    <col min="1579" max="1579" width="9.08984375" style="5" bestFit="1" customWidth="1"/>
    <col min="1580" max="1792" width="9" style="5"/>
    <col min="1793" max="1794" width="3.6328125" style="5" customWidth="1"/>
    <col min="1795" max="1796" width="8.08984375" style="5" customWidth="1"/>
    <col min="1797" max="1797" width="7" style="5" customWidth="1"/>
    <col min="1798" max="1799" width="9.36328125" style="5" customWidth="1"/>
    <col min="1800" max="1801" width="10" style="5" bestFit="1" customWidth="1"/>
    <col min="1802" max="1804" width="8.453125" style="5" customWidth="1"/>
    <col min="1805" max="1807" width="6.6328125" style="5" customWidth="1"/>
    <col min="1808" max="1808" width="2.453125" style="5" bestFit="1" customWidth="1"/>
    <col min="1809" max="1809" width="5.6328125" style="5" customWidth="1"/>
    <col min="1810" max="1810" width="2.453125" style="5" bestFit="1" customWidth="1"/>
    <col min="1811" max="1811" width="10.6328125" style="5" customWidth="1"/>
    <col min="1812" max="1814" width="11.6328125" style="5" customWidth="1"/>
    <col min="1815" max="1822" width="9" style="5"/>
    <col min="1823" max="1826" width="5.26953125" style="5" bestFit="1" customWidth="1"/>
    <col min="1827" max="1827" width="3.36328125" style="5" bestFit="1" customWidth="1"/>
    <col min="1828" max="1828" width="9" style="5" bestFit="1"/>
    <col min="1829" max="1829" width="9.08984375" style="5" bestFit="1" customWidth="1"/>
    <col min="1830" max="1830" width="4" style="5" bestFit="1" customWidth="1"/>
    <col min="1831" max="1831" width="3" style="5" bestFit="1" customWidth="1"/>
    <col min="1832" max="1833" width="4" style="5" bestFit="1" customWidth="1"/>
    <col min="1834" max="1834" width="9" style="5"/>
    <col min="1835" max="1835" width="9.08984375" style="5" bestFit="1" customWidth="1"/>
    <col min="1836" max="2048" width="9" style="5"/>
    <col min="2049" max="2050" width="3.6328125" style="5" customWidth="1"/>
    <col min="2051" max="2052" width="8.08984375" style="5" customWidth="1"/>
    <col min="2053" max="2053" width="7" style="5" customWidth="1"/>
    <col min="2054" max="2055" width="9.36328125" style="5" customWidth="1"/>
    <col min="2056" max="2057" width="10" style="5" bestFit="1" customWidth="1"/>
    <col min="2058" max="2060" width="8.453125" style="5" customWidth="1"/>
    <col min="2061" max="2063" width="6.6328125" style="5" customWidth="1"/>
    <col min="2064" max="2064" width="2.453125" style="5" bestFit="1" customWidth="1"/>
    <col min="2065" max="2065" width="5.6328125" style="5" customWidth="1"/>
    <col min="2066" max="2066" width="2.453125" style="5" bestFit="1" customWidth="1"/>
    <col min="2067" max="2067" width="10.6328125" style="5" customWidth="1"/>
    <col min="2068" max="2070" width="11.6328125" style="5" customWidth="1"/>
    <col min="2071" max="2078" width="9" style="5"/>
    <col min="2079" max="2082" width="5.26953125" style="5" bestFit="1" customWidth="1"/>
    <col min="2083" max="2083" width="3.36328125" style="5" bestFit="1" customWidth="1"/>
    <col min="2084" max="2084" width="9" style="5" bestFit="1"/>
    <col min="2085" max="2085" width="9.08984375" style="5" bestFit="1" customWidth="1"/>
    <col min="2086" max="2086" width="4" style="5" bestFit="1" customWidth="1"/>
    <col min="2087" max="2087" width="3" style="5" bestFit="1" customWidth="1"/>
    <col min="2088" max="2089" width="4" style="5" bestFit="1" customWidth="1"/>
    <col min="2090" max="2090" width="9" style="5"/>
    <col min="2091" max="2091" width="9.08984375" style="5" bestFit="1" customWidth="1"/>
    <col min="2092" max="2304" width="9" style="5"/>
    <col min="2305" max="2306" width="3.6328125" style="5" customWidth="1"/>
    <col min="2307" max="2308" width="8.08984375" style="5" customWidth="1"/>
    <col min="2309" max="2309" width="7" style="5" customWidth="1"/>
    <col min="2310" max="2311" width="9.36328125" style="5" customWidth="1"/>
    <col min="2312" max="2313" width="10" style="5" bestFit="1" customWidth="1"/>
    <col min="2314" max="2316" width="8.453125" style="5" customWidth="1"/>
    <col min="2317" max="2319" width="6.6328125" style="5" customWidth="1"/>
    <col min="2320" max="2320" width="2.453125" style="5" bestFit="1" customWidth="1"/>
    <col min="2321" max="2321" width="5.6328125" style="5" customWidth="1"/>
    <col min="2322" max="2322" width="2.453125" style="5" bestFit="1" customWidth="1"/>
    <col min="2323" max="2323" width="10.6328125" style="5" customWidth="1"/>
    <col min="2324" max="2326" width="11.6328125" style="5" customWidth="1"/>
    <col min="2327" max="2334" width="9" style="5"/>
    <col min="2335" max="2338" width="5.26953125" style="5" bestFit="1" customWidth="1"/>
    <col min="2339" max="2339" width="3.36328125" style="5" bestFit="1" customWidth="1"/>
    <col min="2340" max="2340" width="9" style="5" bestFit="1"/>
    <col min="2341" max="2341" width="9.08984375" style="5" bestFit="1" customWidth="1"/>
    <col min="2342" max="2342" width="4" style="5" bestFit="1" customWidth="1"/>
    <col min="2343" max="2343" width="3" style="5" bestFit="1" customWidth="1"/>
    <col min="2344" max="2345" width="4" style="5" bestFit="1" customWidth="1"/>
    <col min="2346" max="2346" width="9" style="5"/>
    <col min="2347" max="2347" width="9.08984375" style="5" bestFit="1" customWidth="1"/>
    <col min="2348" max="2560" width="9" style="5"/>
    <col min="2561" max="2562" width="3.6328125" style="5" customWidth="1"/>
    <col min="2563" max="2564" width="8.08984375" style="5" customWidth="1"/>
    <col min="2565" max="2565" width="7" style="5" customWidth="1"/>
    <col min="2566" max="2567" width="9.36328125" style="5" customWidth="1"/>
    <col min="2568" max="2569" width="10" style="5" bestFit="1" customWidth="1"/>
    <col min="2570" max="2572" width="8.453125" style="5" customWidth="1"/>
    <col min="2573" max="2575" width="6.6328125" style="5" customWidth="1"/>
    <col min="2576" max="2576" width="2.453125" style="5" bestFit="1" customWidth="1"/>
    <col min="2577" max="2577" width="5.6328125" style="5" customWidth="1"/>
    <col min="2578" max="2578" width="2.453125" style="5" bestFit="1" customWidth="1"/>
    <col min="2579" max="2579" width="10.6328125" style="5" customWidth="1"/>
    <col min="2580" max="2582" width="11.6328125" style="5" customWidth="1"/>
    <col min="2583" max="2590" width="9" style="5"/>
    <col min="2591" max="2594" width="5.26953125" style="5" bestFit="1" customWidth="1"/>
    <col min="2595" max="2595" width="3.36328125" style="5" bestFit="1" customWidth="1"/>
    <col min="2596" max="2596" width="9" style="5" bestFit="1"/>
    <col min="2597" max="2597" width="9.08984375" style="5" bestFit="1" customWidth="1"/>
    <col min="2598" max="2598" width="4" style="5" bestFit="1" customWidth="1"/>
    <col min="2599" max="2599" width="3" style="5" bestFit="1" customWidth="1"/>
    <col min="2600" max="2601" width="4" style="5" bestFit="1" customWidth="1"/>
    <col min="2602" max="2602" width="9" style="5"/>
    <col min="2603" max="2603" width="9.08984375" style="5" bestFit="1" customWidth="1"/>
    <col min="2604" max="2816" width="9" style="5"/>
    <col min="2817" max="2818" width="3.6328125" style="5" customWidth="1"/>
    <col min="2819" max="2820" width="8.08984375" style="5" customWidth="1"/>
    <col min="2821" max="2821" width="7" style="5" customWidth="1"/>
    <col min="2822" max="2823" width="9.36328125" style="5" customWidth="1"/>
    <col min="2824" max="2825" width="10" style="5" bestFit="1" customWidth="1"/>
    <col min="2826" max="2828" width="8.453125" style="5" customWidth="1"/>
    <col min="2829" max="2831" width="6.6328125" style="5" customWidth="1"/>
    <col min="2832" max="2832" width="2.453125" style="5" bestFit="1" customWidth="1"/>
    <col min="2833" max="2833" width="5.6328125" style="5" customWidth="1"/>
    <col min="2834" max="2834" width="2.453125" style="5" bestFit="1" customWidth="1"/>
    <col min="2835" max="2835" width="10.6328125" style="5" customWidth="1"/>
    <col min="2836" max="2838" width="11.6328125" style="5" customWidth="1"/>
    <col min="2839" max="2846" width="9" style="5"/>
    <col min="2847" max="2850" width="5.26953125" style="5" bestFit="1" customWidth="1"/>
    <col min="2851" max="2851" width="3.36328125" style="5" bestFit="1" customWidth="1"/>
    <col min="2852" max="2852" width="9" style="5" bestFit="1"/>
    <col min="2853" max="2853" width="9.08984375" style="5" bestFit="1" customWidth="1"/>
    <col min="2854" max="2854" width="4" style="5" bestFit="1" customWidth="1"/>
    <col min="2855" max="2855" width="3" style="5" bestFit="1" customWidth="1"/>
    <col min="2856" max="2857" width="4" style="5" bestFit="1" customWidth="1"/>
    <col min="2858" max="2858" width="9" style="5"/>
    <col min="2859" max="2859" width="9.08984375" style="5" bestFit="1" customWidth="1"/>
    <col min="2860" max="3072" width="9" style="5"/>
    <col min="3073" max="3074" width="3.6328125" style="5" customWidth="1"/>
    <col min="3075" max="3076" width="8.08984375" style="5" customWidth="1"/>
    <col min="3077" max="3077" width="7" style="5" customWidth="1"/>
    <col min="3078" max="3079" width="9.36328125" style="5" customWidth="1"/>
    <col min="3080" max="3081" width="10" style="5" bestFit="1" customWidth="1"/>
    <col min="3082" max="3084" width="8.453125" style="5" customWidth="1"/>
    <col min="3085" max="3087" width="6.6328125" style="5" customWidth="1"/>
    <col min="3088" max="3088" width="2.453125" style="5" bestFit="1" customWidth="1"/>
    <col min="3089" max="3089" width="5.6328125" style="5" customWidth="1"/>
    <col min="3090" max="3090" width="2.453125" style="5" bestFit="1" customWidth="1"/>
    <col min="3091" max="3091" width="10.6328125" style="5" customWidth="1"/>
    <col min="3092" max="3094" width="11.6328125" style="5" customWidth="1"/>
    <col min="3095" max="3102" width="9" style="5"/>
    <col min="3103" max="3106" width="5.26953125" style="5" bestFit="1" customWidth="1"/>
    <col min="3107" max="3107" width="3.36328125" style="5" bestFit="1" customWidth="1"/>
    <col min="3108" max="3108" width="9" style="5" bestFit="1"/>
    <col min="3109" max="3109" width="9.08984375" style="5" bestFit="1" customWidth="1"/>
    <col min="3110" max="3110" width="4" style="5" bestFit="1" customWidth="1"/>
    <col min="3111" max="3111" width="3" style="5" bestFit="1" customWidth="1"/>
    <col min="3112" max="3113" width="4" style="5" bestFit="1" customWidth="1"/>
    <col min="3114" max="3114" width="9" style="5"/>
    <col min="3115" max="3115" width="9.08984375" style="5" bestFit="1" customWidth="1"/>
    <col min="3116" max="3328" width="9" style="5"/>
    <col min="3329" max="3330" width="3.6328125" style="5" customWidth="1"/>
    <col min="3331" max="3332" width="8.08984375" style="5" customWidth="1"/>
    <col min="3333" max="3333" width="7" style="5" customWidth="1"/>
    <col min="3334" max="3335" width="9.36328125" style="5" customWidth="1"/>
    <col min="3336" max="3337" width="10" style="5" bestFit="1" customWidth="1"/>
    <col min="3338" max="3340" width="8.453125" style="5" customWidth="1"/>
    <col min="3341" max="3343" width="6.6328125" style="5" customWidth="1"/>
    <col min="3344" max="3344" width="2.453125" style="5" bestFit="1" customWidth="1"/>
    <col min="3345" max="3345" width="5.6328125" style="5" customWidth="1"/>
    <col min="3346" max="3346" width="2.453125" style="5" bestFit="1" customWidth="1"/>
    <col min="3347" max="3347" width="10.6328125" style="5" customWidth="1"/>
    <col min="3348" max="3350" width="11.6328125" style="5" customWidth="1"/>
    <col min="3351" max="3358" width="9" style="5"/>
    <col min="3359" max="3362" width="5.26953125" style="5" bestFit="1" customWidth="1"/>
    <col min="3363" max="3363" width="3.36328125" style="5" bestFit="1" customWidth="1"/>
    <col min="3364" max="3364" width="9" style="5" bestFit="1"/>
    <col min="3365" max="3365" width="9.08984375" style="5" bestFit="1" customWidth="1"/>
    <col min="3366" max="3366" width="4" style="5" bestFit="1" customWidth="1"/>
    <col min="3367" max="3367" width="3" style="5" bestFit="1" customWidth="1"/>
    <col min="3368" max="3369" width="4" style="5" bestFit="1" customWidth="1"/>
    <col min="3370" max="3370" width="9" style="5"/>
    <col min="3371" max="3371" width="9.08984375" style="5" bestFit="1" customWidth="1"/>
    <col min="3372" max="3584" width="9" style="5"/>
    <col min="3585" max="3586" width="3.6328125" style="5" customWidth="1"/>
    <col min="3587" max="3588" width="8.08984375" style="5" customWidth="1"/>
    <col min="3589" max="3589" width="7" style="5" customWidth="1"/>
    <col min="3590" max="3591" width="9.36328125" style="5" customWidth="1"/>
    <col min="3592" max="3593" width="10" style="5" bestFit="1" customWidth="1"/>
    <col min="3594" max="3596" width="8.453125" style="5" customWidth="1"/>
    <col min="3597" max="3599" width="6.6328125" style="5" customWidth="1"/>
    <col min="3600" max="3600" width="2.453125" style="5" bestFit="1" customWidth="1"/>
    <col min="3601" max="3601" width="5.6328125" style="5" customWidth="1"/>
    <col min="3602" max="3602" width="2.453125" style="5" bestFit="1" customWidth="1"/>
    <col min="3603" max="3603" width="10.6328125" style="5" customWidth="1"/>
    <col min="3604" max="3606" width="11.6328125" style="5" customWidth="1"/>
    <col min="3607" max="3614" width="9" style="5"/>
    <col min="3615" max="3618" width="5.26953125" style="5" bestFit="1" customWidth="1"/>
    <col min="3619" max="3619" width="3.36328125" style="5" bestFit="1" customWidth="1"/>
    <col min="3620" max="3620" width="9" style="5" bestFit="1"/>
    <col min="3621" max="3621" width="9.08984375" style="5" bestFit="1" customWidth="1"/>
    <col min="3622" max="3622" width="4" style="5" bestFit="1" customWidth="1"/>
    <col min="3623" max="3623" width="3" style="5" bestFit="1" customWidth="1"/>
    <col min="3624" max="3625" width="4" style="5" bestFit="1" customWidth="1"/>
    <col min="3626" max="3626" width="9" style="5"/>
    <col min="3627" max="3627" width="9.08984375" style="5" bestFit="1" customWidth="1"/>
    <col min="3628" max="3840" width="9" style="5"/>
    <col min="3841" max="3842" width="3.6328125" style="5" customWidth="1"/>
    <col min="3843" max="3844" width="8.08984375" style="5" customWidth="1"/>
    <col min="3845" max="3845" width="7" style="5" customWidth="1"/>
    <col min="3846" max="3847" width="9.36328125" style="5" customWidth="1"/>
    <col min="3848" max="3849" width="10" style="5" bestFit="1" customWidth="1"/>
    <col min="3850" max="3852" width="8.453125" style="5" customWidth="1"/>
    <col min="3853" max="3855" width="6.6328125" style="5" customWidth="1"/>
    <col min="3856" max="3856" width="2.453125" style="5" bestFit="1" customWidth="1"/>
    <col min="3857" max="3857" width="5.6328125" style="5" customWidth="1"/>
    <col min="3858" max="3858" width="2.453125" style="5" bestFit="1" customWidth="1"/>
    <col min="3859" max="3859" width="10.6328125" style="5" customWidth="1"/>
    <col min="3860" max="3862" width="11.6328125" style="5" customWidth="1"/>
    <col min="3863" max="3870" width="9" style="5"/>
    <col min="3871" max="3874" width="5.26953125" style="5" bestFit="1" customWidth="1"/>
    <col min="3875" max="3875" width="3.36328125" style="5" bestFit="1" customWidth="1"/>
    <col min="3876" max="3876" width="9" style="5" bestFit="1"/>
    <col min="3877" max="3877" width="9.08984375" style="5" bestFit="1" customWidth="1"/>
    <col min="3878" max="3878" width="4" style="5" bestFit="1" customWidth="1"/>
    <col min="3879" max="3879" width="3" style="5" bestFit="1" customWidth="1"/>
    <col min="3880" max="3881" width="4" style="5" bestFit="1" customWidth="1"/>
    <col min="3882" max="3882" width="9" style="5"/>
    <col min="3883" max="3883" width="9.08984375" style="5" bestFit="1" customWidth="1"/>
    <col min="3884" max="4096" width="9" style="5"/>
    <col min="4097" max="4098" width="3.6328125" style="5" customWidth="1"/>
    <col min="4099" max="4100" width="8.08984375" style="5" customWidth="1"/>
    <col min="4101" max="4101" width="7" style="5" customWidth="1"/>
    <col min="4102" max="4103" width="9.36328125" style="5" customWidth="1"/>
    <col min="4104" max="4105" width="10" style="5" bestFit="1" customWidth="1"/>
    <col min="4106" max="4108" width="8.453125" style="5" customWidth="1"/>
    <col min="4109" max="4111" width="6.6328125" style="5" customWidth="1"/>
    <col min="4112" max="4112" width="2.453125" style="5" bestFit="1" customWidth="1"/>
    <col min="4113" max="4113" width="5.6328125" style="5" customWidth="1"/>
    <col min="4114" max="4114" width="2.453125" style="5" bestFit="1" customWidth="1"/>
    <col min="4115" max="4115" width="10.6328125" style="5" customWidth="1"/>
    <col min="4116" max="4118" width="11.6328125" style="5" customWidth="1"/>
    <col min="4119" max="4126" width="9" style="5"/>
    <col min="4127" max="4130" width="5.26953125" style="5" bestFit="1" customWidth="1"/>
    <col min="4131" max="4131" width="3.36328125" style="5" bestFit="1" customWidth="1"/>
    <col min="4132" max="4132" width="9" style="5" bestFit="1"/>
    <col min="4133" max="4133" width="9.08984375" style="5" bestFit="1" customWidth="1"/>
    <col min="4134" max="4134" width="4" style="5" bestFit="1" customWidth="1"/>
    <col min="4135" max="4135" width="3" style="5" bestFit="1" customWidth="1"/>
    <col min="4136" max="4137" width="4" style="5" bestFit="1" customWidth="1"/>
    <col min="4138" max="4138" width="9" style="5"/>
    <col min="4139" max="4139" width="9.08984375" style="5" bestFit="1" customWidth="1"/>
    <col min="4140" max="4352" width="9" style="5"/>
    <col min="4353" max="4354" width="3.6328125" style="5" customWidth="1"/>
    <col min="4355" max="4356" width="8.08984375" style="5" customWidth="1"/>
    <col min="4357" max="4357" width="7" style="5" customWidth="1"/>
    <col min="4358" max="4359" width="9.36328125" style="5" customWidth="1"/>
    <col min="4360" max="4361" width="10" style="5" bestFit="1" customWidth="1"/>
    <col min="4362" max="4364" width="8.453125" style="5" customWidth="1"/>
    <col min="4365" max="4367" width="6.6328125" style="5" customWidth="1"/>
    <col min="4368" max="4368" width="2.453125" style="5" bestFit="1" customWidth="1"/>
    <col min="4369" max="4369" width="5.6328125" style="5" customWidth="1"/>
    <col min="4370" max="4370" width="2.453125" style="5" bestFit="1" customWidth="1"/>
    <col min="4371" max="4371" width="10.6328125" style="5" customWidth="1"/>
    <col min="4372" max="4374" width="11.6328125" style="5" customWidth="1"/>
    <col min="4375" max="4382" width="9" style="5"/>
    <col min="4383" max="4386" width="5.26953125" style="5" bestFit="1" customWidth="1"/>
    <col min="4387" max="4387" width="3.36328125" style="5" bestFit="1" customWidth="1"/>
    <col min="4388" max="4388" width="9" style="5" bestFit="1"/>
    <col min="4389" max="4389" width="9.08984375" style="5" bestFit="1" customWidth="1"/>
    <col min="4390" max="4390" width="4" style="5" bestFit="1" customWidth="1"/>
    <col min="4391" max="4391" width="3" style="5" bestFit="1" customWidth="1"/>
    <col min="4392" max="4393" width="4" style="5" bestFit="1" customWidth="1"/>
    <col min="4394" max="4394" width="9" style="5"/>
    <col min="4395" max="4395" width="9.08984375" style="5" bestFit="1" customWidth="1"/>
    <col min="4396" max="4608" width="9" style="5"/>
    <col min="4609" max="4610" width="3.6328125" style="5" customWidth="1"/>
    <col min="4611" max="4612" width="8.08984375" style="5" customWidth="1"/>
    <col min="4613" max="4613" width="7" style="5" customWidth="1"/>
    <col min="4614" max="4615" width="9.36328125" style="5" customWidth="1"/>
    <col min="4616" max="4617" width="10" style="5" bestFit="1" customWidth="1"/>
    <col min="4618" max="4620" width="8.453125" style="5" customWidth="1"/>
    <col min="4621" max="4623" width="6.6328125" style="5" customWidth="1"/>
    <col min="4624" max="4624" width="2.453125" style="5" bestFit="1" customWidth="1"/>
    <col min="4625" max="4625" width="5.6328125" style="5" customWidth="1"/>
    <col min="4626" max="4626" width="2.453125" style="5" bestFit="1" customWidth="1"/>
    <col min="4627" max="4627" width="10.6328125" style="5" customWidth="1"/>
    <col min="4628" max="4630" width="11.6328125" style="5" customWidth="1"/>
    <col min="4631" max="4638" width="9" style="5"/>
    <col min="4639" max="4642" width="5.26953125" style="5" bestFit="1" customWidth="1"/>
    <col min="4643" max="4643" width="3.36328125" style="5" bestFit="1" customWidth="1"/>
    <col min="4644" max="4644" width="9" style="5" bestFit="1"/>
    <col min="4645" max="4645" width="9.08984375" style="5" bestFit="1" customWidth="1"/>
    <col min="4646" max="4646" width="4" style="5" bestFit="1" customWidth="1"/>
    <col min="4647" max="4647" width="3" style="5" bestFit="1" customWidth="1"/>
    <col min="4648" max="4649" width="4" style="5" bestFit="1" customWidth="1"/>
    <col min="4650" max="4650" width="9" style="5"/>
    <col min="4651" max="4651" width="9.08984375" style="5" bestFit="1" customWidth="1"/>
    <col min="4652" max="4864" width="9" style="5"/>
    <col min="4865" max="4866" width="3.6328125" style="5" customWidth="1"/>
    <col min="4867" max="4868" width="8.08984375" style="5" customWidth="1"/>
    <col min="4869" max="4869" width="7" style="5" customWidth="1"/>
    <col min="4870" max="4871" width="9.36328125" style="5" customWidth="1"/>
    <col min="4872" max="4873" width="10" style="5" bestFit="1" customWidth="1"/>
    <col min="4874" max="4876" width="8.453125" style="5" customWidth="1"/>
    <col min="4877" max="4879" width="6.6328125" style="5" customWidth="1"/>
    <col min="4880" max="4880" width="2.453125" style="5" bestFit="1" customWidth="1"/>
    <col min="4881" max="4881" width="5.6328125" style="5" customWidth="1"/>
    <col min="4882" max="4882" width="2.453125" style="5" bestFit="1" customWidth="1"/>
    <col min="4883" max="4883" width="10.6328125" style="5" customWidth="1"/>
    <col min="4884" max="4886" width="11.6328125" style="5" customWidth="1"/>
    <col min="4887" max="4894" width="9" style="5"/>
    <col min="4895" max="4898" width="5.26953125" style="5" bestFit="1" customWidth="1"/>
    <col min="4899" max="4899" width="3.36328125" style="5" bestFit="1" customWidth="1"/>
    <col min="4900" max="4900" width="9" style="5" bestFit="1"/>
    <col min="4901" max="4901" width="9.08984375" style="5" bestFit="1" customWidth="1"/>
    <col min="4902" max="4902" width="4" style="5" bestFit="1" customWidth="1"/>
    <col min="4903" max="4903" width="3" style="5" bestFit="1" customWidth="1"/>
    <col min="4904" max="4905" width="4" style="5" bestFit="1" customWidth="1"/>
    <col min="4906" max="4906" width="9" style="5"/>
    <col min="4907" max="4907" width="9.08984375" style="5" bestFit="1" customWidth="1"/>
    <col min="4908" max="5120" width="9" style="5"/>
    <col min="5121" max="5122" width="3.6328125" style="5" customWidth="1"/>
    <col min="5123" max="5124" width="8.08984375" style="5" customWidth="1"/>
    <col min="5125" max="5125" width="7" style="5" customWidth="1"/>
    <col min="5126" max="5127" width="9.36328125" style="5" customWidth="1"/>
    <col min="5128" max="5129" width="10" style="5" bestFit="1" customWidth="1"/>
    <col min="5130" max="5132" width="8.453125" style="5" customWidth="1"/>
    <col min="5133" max="5135" width="6.6328125" style="5" customWidth="1"/>
    <col min="5136" max="5136" width="2.453125" style="5" bestFit="1" customWidth="1"/>
    <col min="5137" max="5137" width="5.6328125" style="5" customWidth="1"/>
    <col min="5138" max="5138" width="2.453125" style="5" bestFit="1" customWidth="1"/>
    <col min="5139" max="5139" width="10.6328125" style="5" customWidth="1"/>
    <col min="5140" max="5142" width="11.6328125" style="5" customWidth="1"/>
    <col min="5143" max="5150" width="9" style="5"/>
    <col min="5151" max="5154" width="5.26953125" style="5" bestFit="1" customWidth="1"/>
    <col min="5155" max="5155" width="3.36328125" style="5" bestFit="1" customWidth="1"/>
    <col min="5156" max="5156" width="9" style="5" bestFit="1"/>
    <col min="5157" max="5157" width="9.08984375" style="5" bestFit="1" customWidth="1"/>
    <col min="5158" max="5158" width="4" style="5" bestFit="1" customWidth="1"/>
    <col min="5159" max="5159" width="3" style="5" bestFit="1" customWidth="1"/>
    <col min="5160" max="5161" width="4" style="5" bestFit="1" customWidth="1"/>
    <col min="5162" max="5162" width="9" style="5"/>
    <col min="5163" max="5163" width="9.08984375" style="5" bestFit="1" customWidth="1"/>
    <col min="5164" max="5376" width="9" style="5"/>
    <col min="5377" max="5378" width="3.6328125" style="5" customWidth="1"/>
    <col min="5379" max="5380" width="8.08984375" style="5" customWidth="1"/>
    <col min="5381" max="5381" width="7" style="5" customWidth="1"/>
    <col min="5382" max="5383" width="9.36328125" style="5" customWidth="1"/>
    <col min="5384" max="5385" width="10" style="5" bestFit="1" customWidth="1"/>
    <col min="5386" max="5388" width="8.453125" style="5" customWidth="1"/>
    <col min="5389" max="5391" width="6.6328125" style="5" customWidth="1"/>
    <col min="5392" max="5392" width="2.453125" style="5" bestFit="1" customWidth="1"/>
    <col min="5393" max="5393" width="5.6328125" style="5" customWidth="1"/>
    <col min="5394" max="5394" width="2.453125" style="5" bestFit="1" customWidth="1"/>
    <col min="5395" max="5395" width="10.6328125" style="5" customWidth="1"/>
    <col min="5396" max="5398" width="11.6328125" style="5" customWidth="1"/>
    <col min="5399" max="5406" width="9" style="5"/>
    <col min="5407" max="5410" width="5.26953125" style="5" bestFit="1" customWidth="1"/>
    <col min="5411" max="5411" width="3.36328125" style="5" bestFit="1" customWidth="1"/>
    <col min="5412" max="5412" width="9" style="5" bestFit="1"/>
    <col min="5413" max="5413" width="9.08984375" style="5" bestFit="1" customWidth="1"/>
    <col min="5414" max="5414" width="4" style="5" bestFit="1" customWidth="1"/>
    <col min="5415" max="5415" width="3" style="5" bestFit="1" customWidth="1"/>
    <col min="5416" max="5417" width="4" style="5" bestFit="1" customWidth="1"/>
    <col min="5418" max="5418" width="9" style="5"/>
    <col min="5419" max="5419" width="9.08984375" style="5" bestFit="1" customWidth="1"/>
    <col min="5420" max="5632" width="9" style="5"/>
    <col min="5633" max="5634" width="3.6328125" style="5" customWidth="1"/>
    <col min="5635" max="5636" width="8.08984375" style="5" customWidth="1"/>
    <col min="5637" max="5637" width="7" style="5" customWidth="1"/>
    <col min="5638" max="5639" width="9.36328125" style="5" customWidth="1"/>
    <col min="5640" max="5641" width="10" style="5" bestFit="1" customWidth="1"/>
    <col min="5642" max="5644" width="8.453125" style="5" customWidth="1"/>
    <col min="5645" max="5647" width="6.6328125" style="5" customWidth="1"/>
    <col min="5648" max="5648" width="2.453125" style="5" bestFit="1" customWidth="1"/>
    <col min="5649" max="5649" width="5.6328125" style="5" customWidth="1"/>
    <col min="5650" max="5650" width="2.453125" style="5" bestFit="1" customWidth="1"/>
    <col min="5651" max="5651" width="10.6328125" style="5" customWidth="1"/>
    <col min="5652" max="5654" width="11.6328125" style="5" customWidth="1"/>
    <col min="5655" max="5662" width="9" style="5"/>
    <col min="5663" max="5666" width="5.26953125" style="5" bestFit="1" customWidth="1"/>
    <col min="5667" max="5667" width="3.36328125" style="5" bestFit="1" customWidth="1"/>
    <col min="5668" max="5668" width="9" style="5" bestFit="1"/>
    <col min="5669" max="5669" width="9.08984375" style="5" bestFit="1" customWidth="1"/>
    <col min="5670" max="5670" width="4" style="5" bestFit="1" customWidth="1"/>
    <col min="5671" max="5671" width="3" style="5" bestFit="1" customWidth="1"/>
    <col min="5672" max="5673" width="4" style="5" bestFit="1" customWidth="1"/>
    <col min="5674" max="5674" width="9" style="5"/>
    <col min="5675" max="5675" width="9.08984375" style="5" bestFit="1" customWidth="1"/>
    <col min="5676" max="5888" width="9" style="5"/>
    <col min="5889" max="5890" width="3.6328125" style="5" customWidth="1"/>
    <col min="5891" max="5892" width="8.08984375" style="5" customWidth="1"/>
    <col min="5893" max="5893" width="7" style="5" customWidth="1"/>
    <col min="5894" max="5895" width="9.36328125" style="5" customWidth="1"/>
    <col min="5896" max="5897" width="10" style="5" bestFit="1" customWidth="1"/>
    <col min="5898" max="5900" width="8.453125" style="5" customWidth="1"/>
    <col min="5901" max="5903" width="6.6328125" style="5" customWidth="1"/>
    <col min="5904" max="5904" width="2.453125" style="5" bestFit="1" customWidth="1"/>
    <col min="5905" max="5905" width="5.6328125" style="5" customWidth="1"/>
    <col min="5906" max="5906" width="2.453125" style="5" bestFit="1" customWidth="1"/>
    <col min="5907" max="5907" width="10.6328125" style="5" customWidth="1"/>
    <col min="5908" max="5910" width="11.6328125" style="5" customWidth="1"/>
    <col min="5911" max="5918" width="9" style="5"/>
    <col min="5919" max="5922" width="5.26953125" style="5" bestFit="1" customWidth="1"/>
    <col min="5923" max="5923" width="3.36328125" style="5" bestFit="1" customWidth="1"/>
    <col min="5924" max="5924" width="9" style="5" bestFit="1"/>
    <col min="5925" max="5925" width="9.08984375" style="5" bestFit="1" customWidth="1"/>
    <col min="5926" max="5926" width="4" style="5" bestFit="1" customWidth="1"/>
    <col min="5927" max="5927" width="3" style="5" bestFit="1" customWidth="1"/>
    <col min="5928" max="5929" width="4" style="5" bestFit="1" customWidth="1"/>
    <col min="5930" max="5930" width="9" style="5"/>
    <col min="5931" max="5931" width="9.08984375" style="5" bestFit="1" customWidth="1"/>
    <col min="5932" max="6144" width="9" style="5"/>
    <col min="6145" max="6146" width="3.6328125" style="5" customWidth="1"/>
    <col min="6147" max="6148" width="8.08984375" style="5" customWidth="1"/>
    <col min="6149" max="6149" width="7" style="5" customWidth="1"/>
    <col min="6150" max="6151" width="9.36328125" style="5" customWidth="1"/>
    <col min="6152" max="6153" width="10" style="5" bestFit="1" customWidth="1"/>
    <col min="6154" max="6156" width="8.453125" style="5" customWidth="1"/>
    <col min="6157" max="6159" width="6.6328125" style="5" customWidth="1"/>
    <col min="6160" max="6160" width="2.453125" style="5" bestFit="1" customWidth="1"/>
    <col min="6161" max="6161" width="5.6328125" style="5" customWidth="1"/>
    <col min="6162" max="6162" width="2.453125" style="5" bestFit="1" customWidth="1"/>
    <col min="6163" max="6163" width="10.6328125" style="5" customWidth="1"/>
    <col min="6164" max="6166" width="11.6328125" style="5" customWidth="1"/>
    <col min="6167" max="6174" width="9" style="5"/>
    <col min="6175" max="6178" width="5.26953125" style="5" bestFit="1" customWidth="1"/>
    <col min="6179" max="6179" width="3.36328125" style="5" bestFit="1" customWidth="1"/>
    <col min="6180" max="6180" width="9" style="5" bestFit="1"/>
    <col min="6181" max="6181" width="9.08984375" style="5" bestFit="1" customWidth="1"/>
    <col min="6182" max="6182" width="4" style="5" bestFit="1" customWidth="1"/>
    <col min="6183" max="6183" width="3" style="5" bestFit="1" customWidth="1"/>
    <col min="6184" max="6185" width="4" style="5" bestFit="1" customWidth="1"/>
    <col min="6186" max="6186" width="9" style="5"/>
    <col min="6187" max="6187" width="9.08984375" style="5" bestFit="1" customWidth="1"/>
    <col min="6188" max="6400" width="9" style="5"/>
    <col min="6401" max="6402" width="3.6328125" style="5" customWidth="1"/>
    <col min="6403" max="6404" width="8.08984375" style="5" customWidth="1"/>
    <col min="6405" max="6405" width="7" style="5" customWidth="1"/>
    <col min="6406" max="6407" width="9.36328125" style="5" customWidth="1"/>
    <col min="6408" max="6409" width="10" style="5" bestFit="1" customWidth="1"/>
    <col min="6410" max="6412" width="8.453125" style="5" customWidth="1"/>
    <col min="6413" max="6415" width="6.6328125" style="5" customWidth="1"/>
    <col min="6416" max="6416" width="2.453125" style="5" bestFit="1" customWidth="1"/>
    <col min="6417" max="6417" width="5.6328125" style="5" customWidth="1"/>
    <col min="6418" max="6418" width="2.453125" style="5" bestFit="1" customWidth="1"/>
    <col min="6419" max="6419" width="10.6328125" style="5" customWidth="1"/>
    <col min="6420" max="6422" width="11.6328125" style="5" customWidth="1"/>
    <col min="6423" max="6430" width="9" style="5"/>
    <col min="6431" max="6434" width="5.26953125" style="5" bestFit="1" customWidth="1"/>
    <col min="6435" max="6435" width="3.36328125" style="5" bestFit="1" customWidth="1"/>
    <col min="6436" max="6436" width="9" style="5" bestFit="1"/>
    <col min="6437" max="6437" width="9.08984375" style="5" bestFit="1" customWidth="1"/>
    <col min="6438" max="6438" width="4" style="5" bestFit="1" customWidth="1"/>
    <col min="6439" max="6439" width="3" style="5" bestFit="1" customWidth="1"/>
    <col min="6440" max="6441" width="4" style="5" bestFit="1" customWidth="1"/>
    <col min="6442" max="6442" width="9" style="5"/>
    <col min="6443" max="6443" width="9.08984375" style="5" bestFit="1" customWidth="1"/>
    <col min="6444" max="6656" width="9" style="5"/>
    <col min="6657" max="6658" width="3.6328125" style="5" customWidth="1"/>
    <col min="6659" max="6660" width="8.08984375" style="5" customWidth="1"/>
    <col min="6661" max="6661" width="7" style="5" customWidth="1"/>
    <col min="6662" max="6663" width="9.36328125" style="5" customWidth="1"/>
    <col min="6664" max="6665" width="10" style="5" bestFit="1" customWidth="1"/>
    <col min="6666" max="6668" width="8.453125" style="5" customWidth="1"/>
    <col min="6669" max="6671" width="6.6328125" style="5" customWidth="1"/>
    <col min="6672" max="6672" width="2.453125" style="5" bestFit="1" customWidth="1"/>
    <col min="6673" max="6673" width="5.6328125" style="5" customWidth="1"/>
    <col min="6674" max="6674" width="2.453125" style="5" bestFit="1" customWidth="1"/>
    <col min="6675" max="6675" width="10.6328125" style="5" customWidth="1"/>
    <col min="6676" max="6678" width="11.6328125" style="5" customWidth="1"/>
    <col min="6679" max="6686" width="9" style="5"/>
    <col min="6687" max="6690" width="5.26953125" style="5" bestFit="1" customWidth="1"/>
    <col min="6691" max="6691" width="3.36328125" style="5" bestFit="1" customWidth="1"/>
    <col min="6692" max="6692" width="9" style="5" bestFit="1"/>
    <col min="6693" max="6693" width="9.08984375" style="5" bestFit="1" customWidth="1"/>
    <col min="6694" max="6694" width="4" style="5" bestFit="1" customWidth="1"/>
    <col min="6695" max="6695" width="3" style="5" bestFit="1" customWidth="1"/>
    <col min="6696" max="6697" width="4" style="5" bestFit="1" customWidth="1"/>
    <col min="6698" max="6698" width="9" style="5"/>
    <col min="6699" max="6699" width="9.08984375" style="5" bestFit="1" customWidth="1"/>
    <col min="6700" max="6912" width="9" style="5"/>
    <col min="6913" max="6914" width="3.6328125" style="5" customWidth="1"/>
    <col min="6915" max="6916" width="8.08984375" style="5" customWidth="1"/>
    <col min="6917" max="6917" width="7" style="5" customWidth="1"/>
    <col min="6918" max="6919" width="9.36328125" style="5" customWidth="1"/>
    <col min="6920" max="6921" width="10" style="5" bestFit="1" customWidth="1"/>
    <col min="6922" max="6924" width="8.453125" style="5" customWidth="1"/>
    <col min="6925" max="6927" width="6.6328125" style="5" customWidth="1"/>
    <col min="6928" max="6928" width="2.453125" style="5" bestFit="1" customWidth="1"/>
    <col min="6929" max="6929" width="5.6328125" style="5" customWidth="1"/>
    <col min="6930" max="6930" width="2.453125" style="5" bestFit="1" customWidth="1"/>
    <col min="6931" max="6931" width="10.6328125" style="5" customWidth="1"/>
    <col min="6932" max="6934" width="11.6328125" style="5" customWidth="1"/>
    <col min="6935" max="6942" width="9" style="5"/>
    <col min="6943" max="6946" width="5.26953125" style="5" bestFit="1" customWidth="1"/>
    <col min="6947" max="6947" width="3.36328125" style="5" bestFit="1" customWidth="1"/>
    <col min="6948" max="6948" width="9" style="5" bestFit="1"/>
    <col min="6949" max="6949" width="9.08984375" style="5" bestFit="1" customWidth="1"/>
    <col min="6950" max="6950" width="4" style="5" bestFit="1" customWidth="1"/>
    <col min="6951" max="6951" width="3" style="5" bestFit="1" customWidth="1"/>
    <col min="6952" max="6953" width="4" style="5" bestFit="1" customWidth="1"/>
    <col min="6954" max="6954" width="9" style="5"/>
    <col min="6955" max="6955" width="9.08984375" style="5" bestFit="1" customWidth="1"/>
    <col min="6956" max="7168" width="9" style="5"/>
    <col min="7169" max="7170" width="3.6328125" style="5" customWidth="1"/>
    <col min="7171" max="7172" width="8.08984375" style="5" customWidth="1"/>
    <col min="7173" max="7173" width="7" style="5" customWidth="1"/>
    <col min="7174" max="7175" width="9.36328125" style="5" customWidth="1"/>
    <col min="7176" max="7177" width="10" style="5" bestFit="1" customWidth="1"/>
    <col min="7178" max="7180" width="8.453125" style="5" customWidth="1"/>
    <col min="7181" max="7183" width="6.6328125" style="5" customWidth="1"/>
    <col min="7184" max="7184" width="2.453125" style="5" bestFit="1" customWidth="1"/>
    <col min="7185" max="7185" width="5.6328125" style="5" customWidth="1"/>
    <col min="7186" max="7186" width="2.453125" style="5" bestFit="1" customWidth="1"/>
    <col min="7187" max="7187" width="10.6328125" style="5" customWidth="1"/>
    <col min="7188" max="7190" width="11.6328125" style="5" customWidth="1"/>
    <col min="7191" max="7198" width="9" style="5"/>
    <col min="7199" max="7202" width="5.26953125" style="5" bestFit="1" customWidth="1"/>
    <col min="7203" max="7203" width="3.36328125" style="5" bestFit="1" customWidth="1"/>
    <col min="7204" max="7204" width="9" style="5" bestFit="1"/>
    <col min="7205" max="7205" width="9.08984375" style="5" bestFit="1" customWidth="1"/>
    <col min="7206" max="7206" width="4" style="5" bestFit="1" customWidth="1"/>
    <col min="7207" max="7207" width="3" style="5" bestFit="1" customWidth="1"/>
    <col min="7208" max="7209" width="4" style="5" bestFit="1" customWidth="1"/>
    <col min="7210" max="7210" width="9" style="5"/>
    <col min="7211" max="7211" width="9.08984375" style="5" bestFit="1" customWidth="1"/>
    <col min="7212" max="7424" width="9" style="5"/>
    <col min="7425" max="7426" width="3.6328125" style="5" customWidth="1"/>
    <col min="7427" max="7428" width="8.08984375" style="5" customWidth="1"/>
    <col min="7429" max="7429" width="7" style="5" customWidth="1"/>
    <col min="7430" max="7431" width="9.36328125" style="5" customWidth="1"/>
    <col min="7432" max="7433" width="10" style="5" bestFit="1" customWidth="1"/>
    <col min="7434" max="7436" width="8.453125" style="5" customWidth="1"/>
    <col min="7437" max="7439" width="6.6328125" style="5" customWidth="1"/>
    <col min="7440" max="7440" width="2.453125" style="5" bestFit="1" customWidth="1"/>
    <col min="7441" max="7441" width="5.6328125" style="5" customWidth="1"/>
    <col min="7442" max="7442" width="2.453125" style="5" bestFit="1" customWidth="1"/>
    <col min="7443" max="7443" width="10.6328125" style="5" customWidth="1"/>
    <col min="7444" max="7446" width="11.6328125" style="5" customWidth="1"/>
    <col min="7447" max="7454" width="9" style="5"/>
    <col min="7455" max="7458" width="5.26953125" style="5" bestFit="1" customWidth="1"/>
    <col min="7459" max="7459" width="3.36328125" style="5" bestFit="1" customWidth="1"/>
    <col min="7460" max="7460" width="9" style="5" bestFit="1"/>
    <col min="7461" max="7461" width="9.08984375" style="5" bestFit="1" customWidth="1"/>
    <col min="7462" max="7462" width="4" style="5" bestFit="1" customWidth="1"/>
    <col min="7463" max="7463" width="3" style="5" bestFit="1" customWidth="1"/>
    <col min="7464" max="7465" width="4" style="5" bestFit="1" customWidth="1"/>
    <col min="7466" max="7466" width="9" style="5"/>
    <col min="7467" max="7467" width="9.08984375" style="5" bestFit="1" customWidth="1"/>
    <col min="7468" max="7680" width="9" style="5"/>
    <col min="7681" max="7682" width="3.6328125" style="5" customWidth="1"/>
    <col min="7683" max="7684" width="8.08984375" style="5" customWidth="1"/>
    <col min="7685" max="7685" width="7" style="5" customWidth="1"/>
    <col min="7686" max="7687" width="9.36328125" style="5" customWidth="1"/>
    <col min="7688" max="7689" width="10" style="5" bestFit="1" customWidth="1"/>
    <col min="7690" max="7692" width="8.453125" style="5" customWidth="1"/>
    <col min="7693" max="7695" width="6.6328125" style="5" customWidth="1"/>
    <col min="7696" max="7696" width="2.453125" style="5" bestFit="1" customWidth="1"/>
    <col min="7697" max="7697" width="5.6328125" style="5" customWidth="1"/>
    <col min="7698" max="7698" width="2.453125" style="5" bestFit="1" customWidth="1"/>
    <col min="7699" max="7699" width="10.6328125" style="5" customWidth="1"/>
    <col min="7700" max="7702" width="11.6328125" style="5" customWidth="1"/>
    <col min="7703" max="7710" width="9" style="5"/>
    <col min="7711" max="7714" width="5.26953125" style="5" bestFit="1" customWidth="1"/>
    <col min="7715" max="7715" width="3.36328125" style="5" bestFit="1" customWidth="1"/>
    <col min="7716" max="7716" width="9" style="5" bestFit="1"/>
    <col min="7717" max="7717" width="9.08984375" style="5" bestFit="1" customWidth="1"/>
    <col min="7718" max="7718" width="4" style="5" bestFit="1" customWidth="1"/>
    <col min="7719" max="7719" width="3" style="5" bestFit="1" customWidth="1"/>
    <col min="7720" max="7721" width="4" style="5" bestFit="1" customWidth="1"/>
    <col min="7722" max="7722" width="9" style="5"/>
    <col min="7723" max="7723" width="9.08984375" style="5" bestFit="1" customWidth="1"/>
    <col min="7724" max="7936" width="9" style="5"/>
    <col min="7937" max="7938" width="3.6328125" style="5" customWidth="1"/>
    <col min="7939" max="7940" width="8.08984375" style="5" customWidth="1"/>
    <col min="7941" max="7941" width="7" style="5" customWidth="1"/>
    <col min="7942" max="7943" width="9.36328125" style="5" customWidth="1"/>
    <col min="7944" max="7945" width="10" style="5" bestFit="1" customWidth="1"/>
    <col min="7946" max="7948" width="8.453125" style="5" customWidth="1"/>
    <col min="7949" max="7951" width="6.6328125" style="5" customWidth="1"/>
    <col min="7952" max="7952" width="2.453125" style="5" bestFit="1" customWidth="1"/>
    <col min="7953" max="7953" width="5.6328125" style="5" customWidth="1"/>
    <col min="7954" max="7954" width="2.453125" style="5" bestFit="1" customWidth="1"/>
    <col min="7955" max="7955" width="10.6328125" style="5" customWidth="1"/>
    <col min="7956" max="7958" width="11.6328125" style="5" customWidth="1"/>
    <col min="7959" max="7966" width="9" style="5"/>
    <col min="7967" max="7970" width="5.26953125" style="5" bestFit="1" customWidth="1"/>
    <col min="7971" max="7971" width="3.36328125" style="5" bestFit="1" customWidth="1"/>
    <col min="7972" max="7972" width="9" style="5" bestFit="1"/>
    <col min="7973" max="7973" width="9.08984375" style="5" bestFit="1" customWidth="1"/>
    <col min="7974" max="7974" width="4" style="5" bestFit="1" customWidth="1"/>
    <col min="7975" max="7975" width="3" style="5" bestFit="1" customWidth="1"/>
    <col min="7976" max="7977" width="4" style="5" bestFit="1" customWidth="1"/>
    <col min="7978" max="7978" width="9" style="5"/>
    <col min="7979" max="7979" width="9.08984375" style="5" bestFit="1" customWidth="1"/>
    <col min="7980" max="8192" width="9" style="5"/>
    <col min="8193" max="8194" width="3.6328125" style="5" customWidth="1"/>
    <col min="8195" max="8196" width="8.08984375" style="5" customWidth="1"/>
    <col min="8197" max="8197" width="7" style="5" customWidth="1"/>
    <col min="8198" max="8199" width="9.36328125" style="5" customWidth="1"/>
    <col min="8200" max="8201" width="10" style="5" bestFit="1" customWidth="1"/>
    <col min="8202" max="8204" width="8.453125" style="5" customWidth="1"/>
    <col min="8205" max="8207" width="6.6328125" style="5" customWidth="1"/>
    <col min="8208" max="8208" width="2.453125" style="5" bestFit="1" customWidth="1"/>
    <col min="8209" max="8209" width="5.6328125" style="5" customWidth="1"/>
    <col min="8210" max="8210" width="2.453125" style="5" bestFit="1" customWidth="1"/>
    <col min="8211" max="8211" width="10.6328125" style="5" customWidth="1"/>
    <col min="8212" max="8214" width="11.6328125" style="5" customWidth="1"/>
    <col min="8215" max="8222" width="9" style="5"/>
    <col min="8223" max="8226" width="5.26953125" style="5" bestFit="1" customWidth="1"/>
    <col min="8227" max="8227" width="3.36328125" style="5" bestFit="1" customWidth="1"/>
    <col min="8228" max="8228" width="9" style="5" bestFit="1"/>
    <col min="8229" max="8229" width="9.08984375" style="5" bestFit="1" customWidth="1"/>
    <col min="8230" max="8230" width="4" style="5" bestFit="1" customWidth="1"/>
    <col min="8231" max="8231" width="3" style="5" bestFit="1" customWidth="1"/>
    <col min="8232" max="8233" width="4" style="5" bestFit="1" customWidth="1"/>
    <col min="8234" max="8234" width="9" style="5"/>
    <col min="8235" max="8235" width="9.08984375" style="5" bestFit="1" customWidth="1"/>
    <col min="8236" max="8448" width="9" style="5"/>
    <col min="8449" max="8450" width="3.6328125" style="5" customWidth="1"/>
    <col min="8451" max="8452" width="8.08984375" style="5" customWidth="1"/>
    <col min="8453" max="8453" width="7" style="5" customWidth="1"/>
    <col min="8454" max="8455" width="9.36328125" style="5" customWidth="1"/>
    <col min="8456" max="8457" width="10" style="5" bestFit="1" customWidth="1"/>
    <col min="8458" max="8460" width="8.453125" style="5" customWidth="1"/>
    <col min="8461" max="8463" width="6.6328125" style="5" customWidth="1"/>
    <col min="8464" max="8464" width="2.453125" style="5" bestFit="1" customWidth="1"/>
    <col min="8465" max="8465" width="5.6328125" style="5" customWidth="1"/>
    <col min="8466" max="8466" width="2.453125" style="5" bestFit="1" customWidth="1"/>
    <col min="8467" max="8467" width="10.6328125" style="5" customWidth="1"/>
    <col min="8468" max="8470" width="11.6328125" style="5" customWidth="1"/>
    <col min="8471" max="8478" width="9" style="5"/>
    <col min="8479" max="8482" width="5.26953125" style="5" bestFit="1" customWidth="1"/>
    <col min="8483" max="8483" width="3.36328125" style="5" bestFit="1" customWidth="1"/>
    <col min="8484" max="8484" width="9" style="5" bestFit="1"/>
    <col min="8485" max="8485" width="9.08984375" style="5" bestFit="1" customWidth="1"/>
    <col min="8486" max="8486" width="4" style="5" bestFit="1" customWidth="1"/>
    <col min="8487" max="8487" width="3" style="5" bestFit="1" customWidth="1"/>
    <col min="8488" max="8489" width="4" style="5" bestFit="1" customWidth="1"/>
    <col min="8490" max="8490" width="9" style="5"/>
    <col min="8491" max="8491" width="9.08984375" style="5" bestFit="1" customWidth="1"/>
    <col min="8492" max="8704" width="9" style="5"/>
    <col min="8705" max="8706" width="3.6328125" style="5" customWidth="1"/>
    <col min="8707" max="8708" width="8.08984375" style="5" customWidth="1"/>
    <col min="8709" max="8709" width="7" style="5" customWidth="1"/>
    <col min="8710" max="8711" width="9.36328125" style="5" customWidth="1"/>
    <col min="8712" max="8713" width="10" style="5" bestFit="1" customWidth="1"/>
    <col min="8714" max="8716" width="8.453125" style="5" customWidth="1"/>
    <col min="8717" max="8719" width="6.6328125" style="5" customWidth="1"/>
    <col min="8720" max="8720" width="2.453125" style="5" bestFit="1" customWidth="1"/>
    <col min="8721" max="8721" width="5.6328125" style="5" customWidth="1"/>
    <col min="8722" max="8722" width="2.453125" style="5" bestFit="1" customWidth="1"/>
    <col min="8723" max="8723" width="10.6328125" style="5" customWidth="1"/>
    <col min="8724" max="8726" width="11.6328125" style="5" customWidth="1"/>
    <col min="8727" max="8734" width="9" style="5"/>
    <col min="8735" max="8738" width="5.26953125" style="5" bestFit="1" customWidth="1"/>
    <col min="8739" max="8739" width="3.36328125" style="5" bestFit="1" customWidth="1"/>
    <col min="8740" max="8740" width="9" style="5" bestFit="1"/>
    <col min="8741" max="8741" width="9.08984375" style="5" bestFit="1" customWidth="1"/>
    <col min="8742" max="8742" width="4" style="5" bestFit="1" customWidth="1"/>
    <col min="8743" max="8743" width="3" style="5" bestFit="1" customWidth="1"/>
    <col min="8744" max="8745" width="4" style="5" bestFit="1" customWidth="1"/>
    <col min="8746" max="8746" width="9" style="5"/>
    <col min="8747" max="8747" width="9.08984375" style="5" bestFit="1" customWidth="1"/>
    <col min="8748" max="8960" width="9" style="5"/>
    <col min="8961" max="8962" width="3.6328125" style="5" customWidth="1"/>
    <col min="8963" max="8964" width="8.08984375" style="5" customWidth="1"/>
    <col min="8965" max="8965" width="7" style="5" customWidth="1"/>
    <col min="8966" max="8967" width="9.36328125" style="5" customWidth="1"/>
    <col min="8968" max="8969" width="10" style="5" bestFit="1" customWidth="1"/>
    <col min="8970" max="8972" width="8.453125" style="5" customWidth="1"/>
    <col min="8973" max="8975" width="6.6328125" style="5" customWidth="1"/>
    <col min="8976" max="8976" width="2.453125" style="5" bestFit="1" customWidth="1"/>
    <col min="8977" max="8977" width="5.6328125" style="5" customWidth="1"/>
    <col min="8978" max="8978" width="2.453125" style="5" bestFit="1" customWidth="1"/>
    <col min="8979" max="8979" width="10.6328125" style="5" customWidth="1"/>
    <col min="8980" max="8982" width="11.6328125" style="5" customWidth="1"/>
    <col min="8983" max="8990" width="9" style="5"/>
    <col min="8991" max="8994" width="5.26953125" style="5" bestFit="1" customWidth="1"/>
    <col min="8995" max="8995" width="3.36328125" style="5" bestFit="1" customWidth="1"/>
    <col min="8996" max="8996" width="9" style="5" bestFit="1"/>
    <col min="8997" max="8997" width="9.08984375" style="5" bestFit="1" customWidth="1"/>
    <col min="8998" max="8998" width="4" style="5" bestFit="1" customWidth="1"/>
    <col min="8999" max="8999" width="3" style="5" bestFit="1" customWidth="1"/>
    <col min="9000" max="9001" width="4" style="5" bestFit="1" customWidth="1"/>
    <col min="9002" max="9002" width="9" style="5"/>
    <col min="9003" max="9003" width="9.08984375" style="5" bestFit="1" customWidth="1"/>
    <col min="9004" max="9216" width="9" style="5"/>
    <col min="9217" max="9218" width="3.6328125" style="5" customWidth="1"/>
    <col min="9219" max="9220" width="8.08984375" style="5" customWidth="1"/>
    <col min="9221" max="9221" width="7" style="5" customWidth="1"/>
    <col min="9222" max="9223" width="9.36328125" style="5" customWidth="1"/>
    <col min="9224" max="9225" width="10" style="5" bestFit="1" customWidth="1"/>
    <col min="9226" max="9228" width="8.453125" style="5" customWidth="1"/>
    <col min="9229" max="9231" width="6.6328125" style="5" customWidth="1"/>
    <col min="9232" max="9232" width="2.453125" style="5" bestFit="1" customWidth="1"/>
    <col min="9233" max="9233" width="5.6328125" style="5" customWidth="1"/>
    <col min="9234" max="9234" width="2.453125" style="5" bestFit="1" customWidth="1"/>
    <col min="9235" max="9235" width="10.6328125" style="5" customWidth="1"/>
    <col min="9236" max="9238" width="11.6328125" style="5" customWidth="1"/>
    <col min="9239" max="9246" width="9" style="5"/>
    <col min="9247" max="9250" width="5.26953125" style="5" bestFit="1" customWidth="1"/>
    <col min="9251" max="9251" width="3.36328125" style="5" bestFit="1" customWidth="1"/>
    <col min="9252" max="9252" width="9" style="5" bestFit="1"/>
    <col min="9253" max="9253" width="9.08984375" style="5" bestFit="1" customWidth="1"/>
    <col min="9254" max="9254" width="4" style="5" bestFit="1" customWidth="1"/>
    <col min="9255" max="9255" width="3" style="5" bestFit="1" customWidth="1"/>
    <col min="9256" max="9257" width="4" style="5" bestFit="1" customWidth="1"/>
    <col min="9258" max="9258" width="9" style="5"/>
    <col min="9259" max="9259" width="9.08984375" style="5" bestFit="1" customWidth="1"/>
    <col min="9260" max="9472" width="9" style="5"/>
    <col min="9473" max="9474" width="3.6328125" style="5" customWidth="1"/>
    <col min="9475" max="9476" width="8.08984375" style="5" customWidth="1"/>
    <col min="9477" max="9477" width="7" style="5" customWidth="1"/>
    <col min="9478" max="9479" width="9.36328125" style="5" customWidth="1"/>
    <col min="9480" max="9481" width="10" style="5" bestFit="1" customWidth="1"/>
    <col min="9482" max="9484" width="8.453125" style="5" customWidth="1"/>
    <col min="9485" max="9487" width="6.6328125" style="5" customWidth="1"/>
    <col min="9488" max="9488" width="2.453125" style="5" bestFit="1" customWidth="1"/>
    <col min="9489" max="9489" width="5.6328125" style="5" customWidth="1"/>
    <col min="9490" max="9490" width="2.453125" style="5" bestFit="1" customWidth="1"/>
    <col min="9491" max="9491" width="10.6328125" style="5" customWidth="1"/>
    <col min="9492" max="9494" width="11.6328125" style="5" customWidth="1"/>
    <col min="9495" max="9502" width="9" style="5"/>
    <col min="9503" max="9506" width="5.26953125" style="5" bestFit="1" customWidth="1"/>
    <col min="9507" max="9507" width="3.36328125" style="5" bestFit="1" customWidth="1"/>
    <col min="9508" max="9508" width="9" style="5" bestFit="1"/>
    <col min="9509" max="9509" width="9.08984375" style="5" bestFit="1" customWidth="1"/>
    <col min="9510" max="9510" width="4" style="5" bestFit="1" customWidth="1"/>
    <col min="9511" max="9511" width="3" style="5" bestFit="1" customWidth="1"/>
    <col min="9512" max="9513" width="4" style="5" bestFit="1" customWidth="1"/>
    <col min="9514" max="9514" width="9" style="5"/>
    <col min="9515" max="9515" width="9.08984375" style="5" bestFit="1" customWidth="1"/>
    <col min="9516" max="9728" width="9" style="5"/>
    <col min="9729" max="9730" width="3.6328125" style="5" customWidth="1"/>
    <col min="9731" max="9732" width="8.08984375" style="5" customWidth="1"/>
    <col min="9733" max="9733" width="7" style="5" customWidth="1"/>
    <col min="9734" max="9735" width="9.36328125" style="5" customWidth="1"/>
    <col min="9736" max="9737" width="10" style="5" bestFit="1" customWidth="1"/>
    <col min="9738" max="9740" width="8.453125" style="5" customWidth="1"/>
    <col min="9741" max="9743" width="6.6328125" style="5" customWidth="1"/>
    <col min="9744" max="9744" width="2.453125" style="5" bestFit="1" customWidth="1"/>
    <col min="9745" max="9745" width="5.6328125" style="5" customWidth="1"/>
    <col min="9746" max="9746" width="2.453125" style="5" bestFit="1" customWidth="1"/>
    <col min="9747" max="9747" width="10.6328125" style="5" customWidth="1"/>
    <col min="9748" max="9750" width="11.6328125" style="5" customWidth="1"/>
    <col min="9751" max="9758" width="9" style="5"/>
    <col min="9759" max="9762" width="5.26953125" style="5" bestFit="1" customWidth="1"/>
    <col min="9763" max="9763" width="3.36328125" style="5" bestFit="1" customWidth="1"/>
    <col min="9764" max="9764" width="9" style="5" bestFit="1"/>
    <col min="9765" max="9765" width="9.08984375" style="5" bestFit="1" customWidth="1"/>
    <col min="9766" max="9766" width="4" style="5" bestFit="1" customWidth="1"/>
    <col min="9767" max="9767" width="3" style="5" bestFit="1" customWidth="1"/>
    <col min="9768" max="9769" width="4" style="5" bestFit="1" customWidth="1"/>
    <col min="9770" max="9770" width="9" style="5"/>
    <col min="9771" max="9771" width="9.08984375" style="5" bestFit="1" customWidth="1"/>
    <col min="9772" max="9984" width="9" style="5"/>
    <col min="9985" max="9986" width="3.6328125" style="5" customWidth="1"/>
    <col min="9987" max="9988" width="8.08984375" style="5" customWidth="1"/>
    <col min="9989" max="9989" width="7" style="5" customWidth="1"/>
    <col min="9990" max="9991" width="9.36328125" style="5" customWidth="1"/>
    <col min="9992" max="9993" width="10" style="5" bestFit="1" customWidth="1"/>
    <col min="9994" max="9996" width="8.453125" style="5" customWidth="1"/>
    <col min="9997" max="9999" width="6.6328125" style="5" customWidth="1"/>
    <col min="10000" max="10000" width="2.453125" style="5" bestFit="1" customWidth="1"/>
    <col min="10001" max="10001" width="5.6328125" style="5" customWidth="1"/>
    <col min="10002" max="10002" width="2.453125" style="5" bestFit="1" customWidth="1"/>
    <col min="10003" max="10003" width="10.6328125" style="5" customWidth="1"/>
    <col min="10004" max="10006" width="11.6328125" style="5" customWidth="1"/>
    <col min="10007" max="10014" width="9" style="5"/>
    <col min="10015" max="10018" width="5.26953125" style="5" bestFit="1" customWidth="1"/>
    <col min="10019" max="10019" width="3.36328125" style="5" bestFit="1" customWidth="1"/>
    <col min="10020" max="10020" width="9" style="5" bestFit="1"/>
    <col min="10021" max="10021" width="9.08984375" style="5" bestFit="1" customWidth="1"/>
    <col min="10022" max="10022" width="4" style="5" bestFit="1" customWidth="1"/>
    <col min="10023" max="10023" width="3" style="5" bestFit="1" customWidth="1"/>
    <col min="10024" max="10025" width="4" style="5" bestFit="1" customWidth="1"/>
    <col min="10026" max="10026" width="9" style="5"/>
    <col min="10027" max="10027" width="9.08984375" style="5" bestFit="1" customWidth="1"/>
    <col min="10028" max="10240" width="9" style="5"/>
    <col min="10241" max="10242" width="3.6328125" style="5" customWidth="1"/>
    <col min="10243" max="10244" width="8.08984375" style="5" customWidth="1"/>
    <col min="10245" max="10245" width="7" style="5" customWidth="1"/>
    <col min="10246" max="10247" width="9.36328125" style="5" customWidth="1"/>
    <col min="10248" max="10249" width="10" style="5" bestFit="1" customWidth="1"/>
    <col min="10250" max="10252" width="8.453125" style="5" customWidth="1"/>
    <col min="10253" max="10255" width="6.6328125" style="5" customWidth="1"/>
    <col min="10256" max="10256" width="2.453125" style="5" bestFit="1" customWidth="1"/>
    <col min="10257" max="10257" width="5.6328125" style="5" customWidth="1"/>
    <col min="10258" max="10258" width="2.453125" style="5" bestFit="1" customWidth="1"/>
    <col min="10259" max="10259" width="10.6328125" style="5" customWidth="1"/>
    <col min="10260" max="10262" width="11.6328125" style="5" customWidth="1"/>
    <col min="10263" max="10270" width="9" style="5"/>
    <col min="10271" max="10274" width="5.26953125" style="5" bestFit="1" customWidth="1"/>
    <col min="10275" max="10275" width="3.36328125" style="5" bestFit="1" customWidth="1"/>
    <col min="10276" max="10276" width="9" style="5" bestFit="1"/>
    <col min="10277" max="10277" width="9.08984375" style="5" bestFit="1" customWidth="1"/>
    <col min="10278" max="10278" width="4" style="5" bestFit="1" customWidth="1"/>
    <col min="10279" max="10279" width="3" style="5" bestFit="1" customWidth="1"/>
    <col min="10280" max="10281" width="4" style="5" bestFit="1" customWidth="1"/>
    <col min="10282" max="10282" width="9" style="5"/>
    <col min="10283" max="10283" width="9.08984375" style="5" bestFit="1" customWidth="1"/>
    <col min="10284" max="10496" width="9" style="5"/>
    <col min="10497" max="10498" width="3.6328125" style="5" customWidth="1"/>
    <col min="10499" max="10500" width="8.08984375" style="5" customWidth="1"/>
    <col min="10501" max="10501" width="7" style="5" customWidth="1"/>
    <col min="10502" max="10503" width="9.36328125" style="5" customWidth="1"/>
    <col min="10504" max="10505" width="10" style="5" bestFit="1" customWidth="1"/>
    <col min="10506" max="10508" width="8.453125" style="5" customWidth="1"/>
    <col min="10509" max="10511" width="6.6328125" style="5" customWidth="1"/>
    <col min="10512" max="10512" width="2.453125" style="5" bestFit="1" customWidth="1"/>
    <col min="10513" max="10513" width="5.6328125" style="5" customWidth="1"/>
    <col min="10514" max="10514" width="2.453125" style="5" bestFit="1" customWidth="1"/>
    <col min="10515" max="10515" width="10.6328125" style="5" customWidth="1"/>
    <col min="10516" max="10518" width="11.6328125" style="5" customWidth="1"/>
    <col min="10519" max="10526" width="9" style="5"/>
    <col min="10527" max="10530" width="5.26953125" style="5" bestFit="1" customWidth="1"/>
    <col min="10531" max="10531" width="3.36328125" style="5" bestFit="1" customWidth="1"/>
    <col min="10532" max="10532" width="9" style="5" bestFit="1"/>
    <col min="10533" max="10533" width="9.08984375" style="5" bestFit="1" customWidth="1"/>
    <col min="10534" max="10534" width="4" style="5" bestFit="1" customWidth="1"/>
    <col min="10535" max="10535" width="3" style="5" bestFit="1" customWidth="1"/>
    <col min="10536" max="10537" width="4" style="5" bestFit="1" customWidth="1"/>
    <col min="10538" max="10538" width="9" style="5"/>
    <col min="10539" max="10539" width="9.08984375" style="5" bestFit="1" customWidth="1"/>
    <col min="10540" max="10752" width="9" style="5"/>
    <col min="10753" max="10754" width="3.6328125" style="5" customWidth="1"/>
    <col min="10755" max="10756" width="8.08984375" style="5" customWidth="1"/>
    <col min="10757" max="10757" width="7" style="5" customWidth="1"/>
    <col min="10758" max="10759" width="9.36328125" style="5" customWidth="1"/>
    <col min="10760" max="10761" width="10" style="5" bestFit="1" customWidth="1"/>
    <col min="10762" max="10764" width="8.453125" style="5" customWidth="1"/>
    <col min="10765" max="10767" width="6.6328125" style="5" customWidth="1"/>
    <col min="10768" max="10768" width="2.453125" style="5" bestFit="1" customWidth="1"/>
    <col min="10769" max="10769" width="5.6328125" style="5" customWidth="1"/>
    <col min="10770" max="10770" width="2.453125" style="5" bestFit="1" customWidth="1"/>
    <col min="10771" max="10771" width="10.6328125" style="5" customWidth="1"/>
    <col min="10772" max="10774" width="11.6328125" style="5" customWidth="1"/>
    <col min="10775" max="10782" width="9" style="5"/>
    <col min="10783" max="10786" width="5.26953125" style="5" bestFit="1" customWidth="1"/>
    <col min="10787" max="10787" width="3.36328125" style="5" bestFit="1" customWidth="1"/>
    <col min="10788" max="10788" width="9" style="5" bestFit="1"/>
    <col min="10789" max="10789" width="9.08984375" style="5" bestFit="1" customWidth="1"/>
    <col min="10790" max="10790" width="4" style="5" bestFit="1" customWidth="1"/>
    <col min="10791" max="10791" width="3" style="5" bestFit="1" customWidth="1"/>
    <col min="10792" max="10793" width="4" style="5" bestFit="1" customWidth="1"/>
    <col min="10794" max="10794" width="9" style="5"/>
    <col min="10795" max="10795" width="9.08984375" style="5" bestFit="1" customWidth="1"/>
    <col min="10796" max="11008" width="9" style="5"/>
    <col min="11009" max="11010" width="3.6328125" style="5" customWidth="1"/>
    <col min="11011" max="11012" width="8.08984375" style="5" customWidth="1"/>
    <col min="11013" max="11013" width="7" style="5" customWidth="1"/>
    <col min="11014" max="11015" width="9.36328125" style="5" customWidth="1"/>
    <col min="11016" max="11017" width="10" style="5" bestFit="1" customWidth="1"/>
    <col min="11018" max="11020" width="8.453125" style="5" customWidth="1"/>
    <col min="11021" max="11023" width="6.6328125" style="5" customWidth="1"/>
    <col min="11024" max="11024" width="2.453125" style="5" bestFit="1" customWidth="1"/>
    <col min="11025" max="11025" width="5.6328125" style="5" customWidth="1"/>
    <col min="11026" max="11026" width="2.453125" style="5" bestFit="1" customWidth="1"/>
    <col min="11027" max="11027" width="10.6328125" style="5" customWidth="1"/>
    <col min="11028" max="11030" width="11.6328125" style="5" customWidth="1"/>
    <col min="11031" max="11038" width="9" style="5"/>
    <col min="11039" max="11042" width="5.26953125" style="5" bestFit="1" customWidth="1"/>
    <col min="11043" max="11043" width="3.36328125" style="5" bestFit="1" customWidth="1"/>
    <col min="11044" max="11044" width="9" style="5" bestFit="1"/>
    <col min="11045" max="11045" width="9.08984375" style="5" bestFit="1" customWidth="1"/>
    <col min="11046" max="11046" width="4" style="5" bestFit="1" customWidth="1"/>
    <col min="11047" max="11047" width="3" style="5" bestFit="1" customWidth="1"/>
    <col min="11048" max="11049" width="4" style="5" bestFit="1" customWidth="1"/>
    <col min="11050" max="11050" width="9" style="5"/>
    <col min="11051" max="11051" width="9.08984375" style="5" bestFit="1" customWidth="1"/>
    <col min="11052" max="11264" width="9" style="5"/>
    <col min="11265" max="11266" width="3.6328125" style="5" customWidth="1"/>
    <col min="11267" max="11268" width="8.08984375" style="5" customWidth="1"/>
    <col min="11269" max="11269" width="7" style="5" customWidth="1"/>
    <col min="11270" max="11271" width="9.36328125" style="5" customWidth="1"/>
    <col min="11272" max="11273" width="10" style="5" bestFit="1" customWidth="1"/>
    <col min="11274" max="11276" width="8.453125" style="5" customWidth="1"/>
    <col min="11277" max="11279" width="6.6328125" style="5" customWidth="1"/>
    <col min="11280" max="11280" width="2.453125" style="5" bestFit="1" customWidth="1"/>
    <col min="11281" max="11281" width="5.6328125" style="5" customWidth="1"/>
    <col min="11282" max="11282" width="2.453125" style="5" bestFit="1" customWidth="1"/>
    <col min="11283" max="11283" width="10.6328125" style="5" customWidth="1"/>
    <col min="11284" max="11286" width="11.6328125" style="5" customWidth="1"/>
    <col min="11287" max="11294" width="9" style="5"/>
    <col min="11295" max="11298" width="5.26953125" style="5" bestFit="1" customWidth="1"/>
    <col min="11299" max="11299" width="3.36328125" style="5" bestFit="1" customWidth="1"/>
    <col min="11300" max="11300" width="9" style="5" bestFit="1"/>
    <col min="11301" max="11301" width="9.08984375" style="5" bestFit="1" customWidth="1"/>
    <col min="11302" max="11302" width="4" style="5" bestFit="1" customWidth="1"/>
    <col min="11303" max="11303" width="3" style="5" bestFit="1" customWidth="1"/>
    <col min="11304" max="11305" width="4" style="5" bestFit="1" customWidth="1"/>
    <col min="11306" max="11306" width="9" style="5"/>
    <col min="11307" max="11307" width="9.08984375" style="5" bestFit="1" customWidth="1"/>
    <col min="11308" max="11520" width="9" style="5"/>
    <col min="11521" max="11522" width="3.6328125" style="5" customWidth="1"/>
    <col min="11523" max="11524" width="8.08984375" style="5" customWidth="1"/>
    <col min="11525" max="11525" width="7" style="5" customWidth="1"/>
    <col min="11526" max="11527" width="9.36328125" style="5" customWidth="1"/>
    <col min="11528" max="11529" width="10" style="5" bestFit="1" customWidth="1"/>
    <col min="11530" max="11532" width="8.453125" style="5" customWidth="1"/>
    <col min="11533" max="11535" width="6.6328125" style="5" customWidth="1"/>
    <col min="11536" max="11536" width="2.453125" style="5" bestFit="1" customWidth="1"/>
    <col min="11537" max="11537" width="5.6328125" style="5" customWidth="1"/>
    <col min="11538" max="11538" width="2.453125" style="5" bestFit="1" customWidth="1"/>
    <col min="11539" max="11539" width="10.6328125" style="5" customWidth="1"/>
    <col min="11540" max="11542" width="11.6328125" style="5" customWidth="1"/>
    <col min="11543" max="11550" width="9" style="5"/>
    <col min="11551" max="11554" width="5.26953125" style="5" bestFit="1" customWidth="1"/>
    <col min="11555" max="11555" width="3.36328125" style="5" bestFit="1" customWidth="1"/>
    <col min="11556" max="11556" width="9" style="5" bestFit="1"/>
    <col min="11557" max="11557" width="9.08984375" style="5" bestFit="1" customWidth="1"/>
    <col min="11558" max="11558" width="4" style="5" bestFit="1" customWidth="1"/>
    <col min="11559" max="11559" width="3" style="5" bestFit="1" customWidth="1"/>
    <col min="11560" max="11561" width="4" style="5" bestFit="1" customWidth="1"/>
    <col min="11562" max="11562" width="9" style="5"/>
    <col min="11563" max="11563" width="9.08984375" style="5" bestFit="1" customWidth="1"/>
    <col min="11564" max="11776" width="9" style="5"/>
    <col min="11777" max="11778" width="3.6328125" style="5" customWidth="1"/>
    <col min="11779" max="11780" width="8.08984375" style="5" customWidth="1"/>
    <col min="11781" max="11781" width="7" style="5" customWidth="1"/>
    <col min="11782" max="11783" width="9.36328125" style="5" customWidth="1"/>
    <col min="11784" max="11785" width="10" style="5" bestFit="1" customWidth="1"/>
    <col min="11786" max="11788" width="8.453125" style="5" customWidth="1"/>
    <col min="11789" max="11791" width="6.6328125" style="5" customWidth="1"/>
    <col min="11792" max="11792" width="2.453125" style="5" bestFit="1" customWidth="1"/>
    <col min="11793" max="11793" width="5.6328125" style="5" customWidth="1"/>
    <col min="11794" max="11794" width="2.453125" style="5" bestFit="1" customWidth="1"/>
    <col min="11795" max="11795" width="10.6328125" style="5" customWidth="1"/>
    <col min="11796" max="11798" width="11.6328125" style="5" customWidth="1"/>
    <col min="11799" max="11806" width="9" style="5"/>
    <col min="11807" max="11810" width="5.26953125" style="5" bestFit="1" customWidth="1"/>
    <col min="11811" max="11811" width="3.36328125" style="5" bestFit="1" customWidth="1"/>
    <col min="11812" max="11812" width="9" style="5" bestFit="1"/>
    <col min="11813" max="11813" width="9.08984375" style="5" bestFit="1" customWidth="1"/>
    <col min="11814" max="11814" width="4" style="5" bestFit="1" customWidth="1"/>
    <col min="11815" max="11815" width="3" style="5" bestFit="1" customWidth="1"/>
    <col min="11816" max="11817" width="4" style="5" bestFit="1" customWidth="1"/>
    <col min="11818" max="11818" width="9" style="5"/>
    <col min="11819" max="11819" width="9.08984375" style="5" bestFit="1" customWidth="1"/>
    <col min="11820" max="12032" width="9" style="5"/>
    <col min="12033" max="12034" width="3.6328125" style="5" customWidth="1"/>
    <col min="12035" max="12036" width="8.08984375" style="5" customWidth="1"/>
    <col min="12037" max="12037" width="7" style="5" customWidth="1"/>
    <col min="12038" max="12039" width="9.36328125" style="5" customWidth="1"/>
    <col min="12040" max="12041" width="10" style="5" bestFit="1" customWidth="1"/>
    <col min="12042" max="12044" width="8.453125" style="5" customWidth="1"/>
    <col min="12045" max="12047" width="6.6328125" style="5" customWidth="1"/>
    <col min="12048" max="12048" width="2.453125" style="5" bestFit="1" customWidth="1"/>
    <col min="12049" max="12049" width="5.6328125" style="5" customWidth="1"/>
    <col min="12050" max="12050" width="2.453125" style="5" bestFit="1" customWidth="1"/>
    <col min="12051" max="12051" width="10.6328125" style="5" customWidth="1"/>
    <col min="12052" max="12054" width="11.6328125" style="5" customWidth="1"/>
    <col min="12055" max="12062" width="9" style="5"/>
    <col min="12063" max="12066" width="5.26953125" style="5" bestFit="1" customWidth="1"/>
    <col min="12067" max="12067" width="3.36328125" style="5" bestFit="1" customWidth="1"/>
    <col min="12068" max="12068" width="9" style="5" bestFit="1"/>
    <col min="12069" max="12069" width="9.08984375" style="5" bestFit="1" customWidth="1"/>
    <col min="12070" max="12070" width="4" style="5" bestFit="1" customWidth="1"/>
    <col min="12071" max="12071" width="3" style="5" bestFit="1" customWidth="1"/>
    <col min="12072" max="12073" width="4" style="5" bestFit="1" customWidth="1"/>
    <col min="12074" max="12074" width="9" style="5"/>
    <col min="12075" max="12075" width="9.08984375" style="5" bestFit="1" customWidth="1"/>
    <col min="12076" max="12288" width="9" style="5"/>
    <col min="12289" max="12290" width="3.6328125" style="5" customWidth="1"/>
    <col min="12291" max="12292" width="8.08984375" style="5" customWidth="1"/>
    <col min="12293" max="12293" width="7" style="5" customWidth="1"/>
    <col min="12294" max="12295" width="9.36328125" style="5" customWidth="1"/>
    <col min="12296" max="12297" width="10" style="5" bestFit="1" customWidth="1"/>
    <col min="12298" max="12300" width="8.453125" style="5" customWidth="1"/>
    <col min="12301" max="12303" width="6.6328125" style="5" customWidth="1"/>
    <col min="12304" max="12304" width="2.453125" style="5" bestFit="1" customWidth="1"/>
    <col min="12305" max="12305" width="5.6328125" style="5" customWidth="1"/>
    <col min="12306" max="12306" width="2.453125" style="5" bestFit="1" customWidth="1"/>
    <col min="12307" max="12307" width="10.6328125" style="5" customWidth="1"/>
    <col min="12308" max="12310" width="11.6328125" style="5" customWidth="1"/>
    <col min="12311" max="12318" width="9" style="5"/>
    <col min="12319" max="12322" width="5.26953125" style="5" bestFit="1" customWidth="1"/>
    <col min="12323" max="12323" width="3.36328125" style="5" bestFit="1" customWidth="1"/>
    <col min="12324" max="12324" width="9" style="5" bestFit="1"/>
    <col min="12325" max="12325" width="9.08984375" style="5" bestFit="1" customWidth="1"/>
    <col min="12326" max="12326" width="4" style="5" bestFit="1" customWidth="1"/>
    <col min="12327" max="12327" width="3" style="5" bestFit="1" customWidth="1"/>
    <col min="12328" max="12329" width="4" style="5" bestFit="1" customWidth="1"/>
    <col min="12330" max="12330" width="9" style="5"/>
    <col min="12331" max="12331" width="9.08984375" style="5" bestFit="1" customWidth="1"/>
    <col min="12332" max="12544" width="9" style="5"/>
    <col min="12545" max="12546" width="3.6328125" style="5" customWidth="1"/>
    <col min="12547" max="12548" width="8.08984375" style="5" customWidth="1"/>
    <col min="12549" max="12549" width="7" style="5" customWidth="1"/>
    <col min="12550" max="12551" width="9.36328125" style="5" customWidth="1"/>
    <col min="12552" max="12553" width="10" style="5" bestFit="1" customWidth="1"/>
    <col min="12554" max="12556" width="8.453125" style="5" customWidth="1"/>
    <col min="12557" max="12559" width="6.6328125" style="5" customWidth="1"/>
    <col min="12560" max="12560" width="2.453125" style="5" bestFit="1" customWidth="1"/>
    <col min="12561" max="12561" width="5.6328125" style="5" customWidth="1"/>
    <col min="12562" max="12562" width="2.453125" style="5" bestFit="1" customWidth="1"/>
    <col min="12563" max="12563" width="10.6328125" style="5" customWidth="1"/>
    <col min="12564" max="12566" width="11.6328125" style="5" customWidth="1"/>
    <col min="12567" max="12574" width="9" style="5"/>
    <col min="12575" max="12578" width="5.26953125" style="5" bestFit="1" customWidth="1"/>
    <col min="12579" max="12579" width="3.36328125" style="5" bestFit="1" customWidth="1"/>
    <col min="12580" max="12580" width="9" style="5" bestFit="1"/>
    <col min="12581" max="12581" width="9.08984375" style="5" bestFit="1" customWidth="1"/>
    <col min="12582" max="12582" width="4" style="5" bestFit="1" customWidth="1"/>
    <col min="12583" max="12583" width="3" style="5" bestFit="1" customWidth="1"/>
    <col min="12584" max="12585" width="4" style="5" bestFit="1" customWidth="1"/>
    <col min="12586" max="12586" width="9" style="5"/>
    <col min="12587" max="12587" width="9.08984375" style="5" bestFit="1" customWidth="1"/>
    <col min="12588" max="12800" width="9" style="5"/>
    <col min="12801" max="12802" width="3.6328125" style="5" customWidth="1"/>
    <col min="12803" max="12804" width="8.08984375" style="5" customWidth="1"/>
    <col min="12805" max="12805" width="7" style="5" customWidth="1"/>
    <col min="12806" max="12807" width="9.36328125" style="5" customWidth="1"/>
    <col min="12808" max="12809" width="10" style="5" bestFit="1" customWidth="1"/>
    <col min="12810" max="12812" width="8.453125" style="5" customWidth="1"/>
    <col min="12813" max="12815" width="6.6328125" style="5" customWidth="1"/>
    <col min="12816" max="12816" width="2.453125" style="5" bestFit="1" customWidth="1"/>
    <col min="12817" max="12817" width="5.6328125" style="5" customWidth="1"/>
    <col min="12818" max="12818" width="2.453125" style="5" bestFit="1" customWidth="1"/>
    <col min="12819" max="12819" width="10.6328125" style="5" customWidth="1"/>
    <col min="12820" max="12822" width="11.6328125" style="5" customWidth="1"/>
    <col min="12823" max="12830" width="9" style="5"/>
    <col min="12831" max="12834" width="5.26953125" style="5" bestFit="1" customWidth="1"/>
    <col min="12835" max="12835" width="3.36328125" style="5" bestFit="1" customWidth="1"/>
    <col min="12836" max="12836" width="9" style="5" bestFit="1"/>
    <col min="12837" max="12837" width="9.08984375" style="5" bestFit="1" customWidth="1"/>
    <col min="12838" max="12838" width="4" style="5" bestFit="1" customWidth="1"/>
    <col min="12839" max="12839" width="3" style="5" bestFit="1" customWidth="1"/>
    <col min="12840" max="12841" width="4" style="5" bestFit="1" customWidth="1"/>
    <col min="12842" max="12842" width="9" style="5"/>
    <col min="12843" max="12843" width="9.08984375" style="5" bestFit="1" customWidth="1"/>
    <col min="12844" max="13056" width="9" style="5"/>
    <col min="13057" max="13058" width="3.6328125" style="5" customWidth="1"/>
    <col min="13059" max="13060" width="8.08984375" style="5" customWidth="1"/>
    <col min="13061" max="13061" width="7" style="5" customWidth="1"/>
    <col min="13062" max="13063" width="9.36328125" style="5" customWidth="1"/>
    <col min="13064" max="13065" width="10" style="5" bestFit="1" customWidth="1"/>
    <col min="13066" max="13068" width="8.453125" style="5" customWidth="1"/>
    <col min="13069" max="13071" width="6.6328125" style="5" customWidth="1"/>
    <col min="13072" max="13072" width="2.453125" style="5" bestFit="1" customWidth="1"/>
    <col min="13073" max="13073" width="5.6328125" style="5" customWidth="1"/>
    <col min="13074" max="13074" width="2.453125" style="5" bestFit="1" customWidth="1"/>
    <col min="13075" max="13075" width="10.6328125" style="5" customWidth="1"/>
    <col min="13076" max="13078" width="11.6328125" style="5" customWidth="1"/>
    <col min="13079" max="13086" width="9" style="5"/>
    <col min="13087" max="13090" width="5.26953125" style="5" bestFit="1" customWidth="1"/>
    <col min="13091" max="13091" width="3.36328125" style="5" bestFit="1" customWidth="1"/>
    <col min="13092" max="13092" width="9" style="5" bestFit="1"/>
    <col min="13093" max="13093" width="9.08984375" style="5" bestFit="1" customWidth="1"/>
    <col min="13094" max="13094" width="4" style="5" bestFit="1" customWidth="1"/>
    <col min="13095" max="13095" width="3" style="5" bestFit="1" customWidth="1"/>
    <col min="13096" max="13097" width="4" style="5" bestFit="1" customWidth="1"/>
    <col min="13098" max="13098" width="9" style="5"/>
    <col min="13099" max="13099" width="9.08984375" style="5" bestFit="1" customWidth="1"/>
    <col min="13100" max="13312" width="9" style="5"/>
    <col min="13313" max="13314" width="3.6328125" style="5" customWidth="1"/>
    <col min="13315" max="13316" width="8.08984375" style="5" customWidth="1"/>
    <col min="13317" max="13317" width="7" style="5" customWidth="1"/>
    <col min="13318" max="13319" width="9.36328125" style="5" customWidth="1"/>
    <col min="13320" max="13321" width="10" style="5" bestFit="1" customWidth="1"/>
    <col min="13322" max="13324" width="8.453125" style="5" customWidth="1"/>
    <col min="13325" max="13327" width="6.6328125" style="5" customWidth="1"/>
    <col min="13328" max="13328" width="2.453125" style="5" bestFit="1" customWidth="1"/>
    <col min="13329" max="13329" width="5.6328125" style="5" customWidth="1"/>
    <col min="13330" max="13330" width="2.453125" style="5" bestFit="1" customWidth="1"/>
    <col min="13331" max="13331" width="10.6328125" style="5" customWidth="1"/>
    <col min="13332" max="13334" width="11.6328125" style="5" customWidth="1"/>
    <col min="13335" max="13342" width="9" style="5"/>
    <col min="13343" max="13346" width="5.26953125" style="5" bestFit="1" customWidth="1"/>
    <col min="13347" max="13347" width="3.36328125" style="5" bestFit="1" customWidth="1"/>
    <col min="13348" max="13348" width="9" style="5" bestFit="1"/>
    <col min="13349" max="13349" width="9.08984375" style="5" bestFit="1" customWidth="1"/>
    <col min="13350" max="13350" width="4" style="5" bestFit="1" customWidth="1"/>
    <col min="13351" max="13351" width="3" style="5" bestFit="1" customWidth="1"/>
    <col min="13352" max="13353" width="4" style="5" bestFit="1" customWidth="1"/>
    <col min="13354" max="13354" width="9" style="5"/>
    <col min="13355" max="13355" width="9.08984375" style="5" bestFit="1" customWidth="1"/>
    <col min="13356" max="13568" width="9" style="5"/>
    <col min="13569" max="13570" width="3.6328125" style="5" customWidth="1"/>
    <col min="13571" max="13572" width="8.08984375" style="5" customWidth="1"/>
    <col min="13573" max="13573" width="7" style="5" customWidth="1"/>
    <col min="13574" max="13575" width="9.36328125" style="5" customWidth="1"/>
    <col min="13576" max="13577" width="10" style="5" bestFit="1" customWidth="1"/>
    <col min="13578" max="13580" width="8.453125" style="5" customWidth="1"/>
    <col min="13581" max="13583" width="6.6328125" style="5" customWidth="1"/>
    <col min="13584" max="13584" width="2.453125" style="5" bestFit="1" customWidth="1"/>
    <col min="13585" max="13585" width="5.6328125" style="5" customWidth="1"/>
    <col min="13586" max="13586" width="2.453125" style="5" bestFit="1" customWidth="1"/>
    <col min="13587" max="13587" width="10.6328125" style="5" customWidth="1"/>
    <col min="13588" max="13590" width="11.6328125" style="5" customWidth="1"/>
    <col min="13591" max="13598" width="9" style="5"/>
    <col min="13599" max="13602" width="5.26953125" style="5" bestFit="1" customWidth="1"/>
    <col min="13603" max="13603" width="3.36328125" style="5" bestFit="1" customWidth="1"/>
    <col min="13604" max="13604" width="9" style="5" bestFit="1"/>
    <col min="13605" max="13605" width="9.08984375" style="5" bestFit="1" customWidth="1"/>
    <col min="13606" max="13606" width="4" style="5" bestFit="1" customWidth="1"/>
    <col min="13607" max="13607" width="3" style="5" bestFit="1" customWidth="1"/>
    <col min="13608" max="13609" width="4" style="5" bestFit="1" customWidth="1"/>
    <col min="13610" max="13610" width="9" style="5"/>
    <col min="13611" max="13611" width="9.08984375" style="5" bestFit="1" customWidth="1"/>
    <col min="13612" max="13824" width="9" style="5"/>
    <col min="13825" max="13826" width="3.6328125" style="5" customWidth="1"/>
    <col min="13827" max="13828" width="8.08984375" style="5" customWidth="1"/>
    <col min="13829" max="13829" width="7" style="5" customWidth="1"/>
    <col min="13830" max="13831" width="9.36328125" style="5" customWidth="1"/>
    <col min="13832" max="13833" width="10" style="5" bestFit="1" customWidth="1"/>
    <col min="13834" max="13836" width="8.453125" style="5" customWidth="1"/>
    <col min="13837" max="13839" width="6.6328125" style="5" customWidth="1"/>
    <col min="13840" max="13840" width="2.453125" style="5" bestFit="1" customWidth="1"/>
    <col min="13841" max="13841" width="5.6328125" style="5" customWidth="1"/>
    <col min="13842" max="13842" width="2.453125" style="5" bestFit="1" customWidth="1"/>
    <col min="13843" max="13843" width="10.6328125" style="5" customWidth="1"/>
    <col min="13844" max="13846" width="11.6328125" style="5" customWidth="1"/>
    <col min="13847" max="13854" width="9" style="5"/>
    <col min="13855" max="13858" width="5.26953125" style="5" bestFit="1" customWidth="1"/>
    <col min="13859" max="13859" width="3.36328125" style="5" bestFit="1" customWidth="1"/>
    <col min="13860" max="13860" width="9" style="5" bestFit="1"/>
    <col min="13861" max="13861" width="9.08984375" style="5" bestFit="1" customWidth="1"/>
    <col min="13862" max="13862" width="4" style="5" bestFit="1" customWidth="1"/>
    <col min="13863" max="13863" width="3" style="5" bestFit="1" customWidth="1"/>
    <col min="13864" max="13865" width="4" style="5" bestFit="1" customWidth="1"/>
    <col min="13866" max="13866" width="9" style="5"/>
    <col min="13867" max="13867" width="9.08984375" style="5" bestFit="1" customWidth="1"/>
    <col min="13868" max="14080" width="9" style="5"/>
    <col min="14081" max="14082" width="3.6328125" style="5" customWidth="1"/>
    <col min="14083" max="14084" width="8.08984375" style="5" customWidth="1"/>
    <col min="14085" max="14085" width="7" style="5" customWidth="1"/>
    <col min="14086" max="14087" width="9.36328125" style="5" customWidth="1"/>
    <col min="14088" max="14089" width="10" style="5" bestFit="1" customWidth="1"/>
    <col min="14090" max="14092" width="8.453125" style="5" customWidth="1"/>
    <col min="14093" max="14095" width="6.6328125" style="5" customWidth="1"/>
    <col min="14096" max="14096" width="2.453125" style="5" bestFit="1" customWidth="1"/>
    <col min="14097" max="14097" width="5.6328125" style="5" customWidth="1"/>
    <col min="14098" max="14098" width="2.453125" style="5" bestFit="1" customWidth="1"/>
    <col min="14099" max="14099" width="10.6328125" style="5" customWidth="1"/>
    <col min="14100" max="14102" width="11.6328125" style="5" customWidth="1"/>
    <col min="14103" max="14110" width="9" style="5"/>
    <col min="14111" max="14114" width="5.26953125" style="5" bestFit="1" customWidth="1"/>
    <col min="14115" max="14115" width="3.36328125" style="5" bestFit="1" customWidth="1"/>
    <col min="14116" max="14116" width="9" style="5" bestFit="1"/>
    <col min="14117" max="14117" width="9.08984375" style="5" bestFit="1" customWidth="1"/>
    <col min="14118" max="14118" width="4" style="5" bestFit="1" customWidth="1"/>
    <col min="14119" max="14119" width="3" style="5" bestFit="1" customWidth="1"/>
    <col min="14120" max="14121" width="4" style="5" bestFit="1" customWidth="1"/>
    <col min="14122" max="14122" width="9" style="5"/>
    <col min="14123" max="14123" width="9.08984375" style="5" bestFit="1" customWidth="1"/>
    <col min="14124" max="14336" width="9" style="5"/>
    <col min="14337" max="14338" width="3.6328125" style="5" customWidth="1"/>
    <col min="14339" max="14340" width="8.08984375" style="5" customWidth="1"/>
    <col min="14341" max="14341" width="7" style="5" customWidth="1"/>
    <col min="14342" max="14343" width="9.36328125" style="5" customWidth="1"/>
    <col min="14344" max="14345" width="10" style="5" bestFit="1" customWidth="1"/>
    <col min="14346" max="14348" width="8.453125" style="5" customWidth="1"/>
    <col min="14349" max="14351" width="6.6328125" style="5" customWidth="1"/>
    <col min="14352" max="14352" width="2.453125" style="5" bestFit="1" customWidth="1"/>
    <col min="14353" max="14353" width="5.6328125" style="5" customWidth="1"/>
    <col min="14354" max="14354" width="2.453125" style="5" bestFit="1" customWidth="1"/>
    <col min="14355" max="14355" width="10.6328125" style="5" customWidth="1"/>
    <col min="14356" max="14358" width="11.6328125" style="5" customWidth="1"/>
    <col min="14359" max="14366" width="9" style="5"/>
    <col min="14367" max="14370" width="5.26953125" style="5" bestFit="1" customWidth="1"/>
    <col min="14371" max="14371" width="3.36328125" style="5" bestFit="1" customWidth="1"/>
    <col min="14372" max="14372" width="9" style="5" bestFit="1"/>
    <col min="14373" max="14373" width="9.08984375" style="5" bestFit="1" customWidth="1"/>
    <col min="14374" max="14374" width="4" style="5" bestFit="1" customWidth="1"/>
    <col min="14375" max="14375" width="3" style="5" bestFit="1" customWidth="1"/>
    <col min="14376" max="14377" width="4" style="5" bestFit="1" customWidth="1"/>
    <col min="14378" max="14378" width="9" style="5"/>
    <col min="14379" max="14379" width="9.08984375" style="5" bestFit="1" customWidth="1"/>
    <col min="14380" max="14592" width="9" style="5"/>
    <col min="14593" max="14594" width="3.6328125" style="5" customWidth="1"/>
    <col min="14595" max="14596" width="8.08984375" style="5" customWidth="1"/>
    <col min="14597" max="14597" width="7" style="5" customWidth="1"/>
    <col min="14598" max="14599" width="9.36328125" style="5" customWidth="1"/>
    <col min="14600" max="14601" width="10" style="5" bestFit="1" customWidth="1"/>
    <col min="14602" max="14604" width="8.453125" style="5" customWidth="1"/>
    <col min="14605" max="14607" width="6.6328125" style="5" customWidth="1"/>
    <col min="14608" max="14608" width="2.453125" style="5" bestFit="1" customWidth="1"/>
    <col min="14609" max="14609" width="5.6328125" style="5" customWidth="1"/>
    <col min="14610" max="14610" width="2.453125" style="5" bestFit="1" customWidth="1"/>
    <col min="14611" max="14611" width="10.6328125" style="5" customWidth="1"/>
    <col min="14612" max="14614" width="11.6328125" style="5" customWidth="1"/>
    <col min="14615" max="14622" width="9" style="5"/>
    <col min="14623" max="14626" width="5.26953125" style="5" bestFit="1" customWidth="1"/>
    <col min="14627" max="14627" width="3.36328125" style="5" bestFit="1" customWidth="1"/>
    <col min="14628" max="14628" width="9" style="5" bestFit="1"/>
    <col min="14629" max="14629" width="9.08984375" style="5" bestFit="1" customWidth="1"/>
    <col min="14630" max="14630" width="4" style="5" bestFit="1" customWidth="1"/>
    <col min="14631" max="14631" width="3" style="5" bestFit="1" customWidth="1"/>
    <col min="14632" max="14633" width="4" style="5" bestFit="1" customWidth="1"/>
    <col min="14634" max="14634" width="9" style="5"/>
    <col min="14635" max="14635" width="9.08984375" style="5" bestFit="1" customWidth="1"/>
    <col min="14636" max="14848" width="9" style="5"/>
    <col min="14849" max="14850" width="3.6328125" style="5" customWidth="1"/>
    <col min="14851" max="14852" width="8.08984375" style="5" customWidth="1"/>
    <col min="14853" max="14853" width="7" style="5" customWidth="1"/>
    <col min="14854" max="14855" width="9.36328125" style="5" customWidth="1"/>
    <col min="14856" max="14857" width="10" style="5" bestFit="1" customWidth="1"/>
    <col min="14858" max="14860" width="8.453125" style="5" customWidth="1"/>
    <col min="14861" max="14863" width="6.6328125" style="5" customWidth="1"/>
    <col min="14864" max="14864" width="2.453125" style="5" bestFit="1" customWidth="1"/>
    <col min="14865" max="14865" width="5.6328125" style="5" customWidth="1"/>
    <col min="14866" max="14866" width="2.453125" style="5" bestFit="1" customWidth="1"/>
    <col min="14867" max="14867" width="10.6328125" style="5" customWidth="1"/>
    <col min="14868" max="14870" width="11.6328125" style="5" customWidth="1"/>
    <col min="14871" max="14878" width="9" style="5"/>
    <col min="14879" max="14882" width="5.26953125" style="5" bestFit="1" customWidth="1"/>
    <col min="14883" max="14883" width="3.36328125" style="5" bestFit="1" customWidth="1"/>
    <col min="14884" max="14884" width="9" style="5" bestFit="1"/>
    <col min="14885" max="14885" width="9.08984375" style="5" bestFit="1" customWidth="1"/>
    <col min="14886" max="14886" width="4" style="5" bestFit="1" customWidth="1"/>
    <col min="14887" max="14887" width="3" style="5" bestFit="1" customWidth="1"/>
    <col min="14888" max="14889" width="4" style="5" bestFit="1" customWidth="1"/>
    <col min="14890" max="14890" width="9" style="5"/>
    <col min="14891" max="14891" width="9.08984375" style="5" bestFit="1" customWidth="1"/>
    <col min="14892" max="15104" width="9" style="5"/>
    <col min="15105" max="15106" width="3.6328125" style="5" customWidth="1"/>
    <col min="15107" max="15108" width="8.08984375" style="5" customWidth="1"/>
    <col min="15109" max="15109" width="7" style="5" customWidth="1"/>
    <col min="15110" max="15111" width="9.36328125" style="5" customWidth="1"/>
    <col min="15112" max="15113" width="10" style="5" bestFit="1" customWidth="1"/>
    <col min="15114" max="15116" width="8.453125" style="5" customWidth="1"/>
    <col min="15117" max="15119" width="6.6328125" style="5" customWidth="1"/>
    <col min="15120" max="15120" width="2.453125" style="5" bestFit="1" customWidth="1"/>
    <col min="15121" max="15121" width="5.6328125" style="5" customWidth="1"/>
    <col min="15122" max="15122" width="2.453125" style="5" bestFit="1" customWidth="1"/>
    <col min="15123" max="15123" width="10.6328125" style="5" customWidth="1"/>
    <col min="15124" max="15126" width="11.6328125" style="5" customWidth="1"/>
    <col min="15127" max="15134" width="9" style="5"/>
    <col min="15135" max="15138" width="5.26953125" style="5" bestFit="1" customWidth="1"/>
    <col min="15139" max="15139" width="3.36328125" style="5" bestFit="1" customWidth="1"/>
    <col min="15140" max="15140" width="9" style="5" bestFit="1"/>
    <col min="15141" max="15141" width="9.08984375" style="5" bestFit="1" customWidth="1"/>
    <col min="15142" max="15142" width="4" style="5" bestFit="1" customWidth="1"/>
    <col min="15143" max="15143" width="3" style="5" bestFit="1" customWidth="1"/>
    <col min="15144" max="15145" width="4" style="5" bestFit="1" customWidth="1"/>
    <col min="15146" max="15146" width="9" style="5"/>
    <col min="15147" max="15147" width="9.08984375" style="5" bestFit="1" customWidth="1"/>
    <col min="15148" max="15360" width="9" style="5"/>
    <col min="15361" max="15362" width="3.6328125" style="5" customWidth="1"/>
    <col min="15363" max="15364" width="8.08984375" style="5" customWidth="1"/>
    <col min="15365" max="15365" width="7" style="5" customWidth="1"/>
    <col min="15366" max="15367" width="9.36328125" style="5" customWidth="1"/>
    <col min="15368" max="15369" width="10" style="5" bestFit="1" customWidth="1"/>
    <col min="15370" max="15372" width="8.453125" style="5" customWidth="1"/>
    <col min="15373" max="15375" width="6.6328125" style="5" customWidth="1"/>
    <col min="15376" max="15376" width="2.453125" style="5" bestFit="1" customWidth="1"/>
    <col min="15377" max="15377" width="5.6328125" style="5" customWidth="1"/>
    <col min="15378" max="15378" width="2.453125" style="5" bestFit="1" customWidth="1"/>
    <col min="15379" max="15379" width="10.6328125" style="5" customWidth="1"/>
    <col min="15380" max="15382" width="11.6328125" style="5" customWidth="1"/>
    <col min="15383" max="15390" width="9" style="5"/>
    <col min="15391" max="15394" width="5.26953125" style="5" bestFit="1" customWidth="1"/>
    <col min="15395" max="15395" width="3.36328125" style="5" bestFit="1" customWidth="1"/>
    <col min="15396" max="15396" width="9" style="5" bestFit="1"/>
    <col min="15397" max="15397" width="9.08984375" style="5" bestFit="1" customWidth="1"/>
    <col min="15398" max="15398" width="4" style="5" bestFit="1" customWidth="1"/>
    <col min="15399" max="15399" width="3" style="5" bestFit="1" customWidth="1"/>
    <col min="15400" max="15401" width="4" style="5" bestFit="1" customWidth="1"/>
    <col min="15402" max="15402" width="9" style="5"/>
    <col min="15403" max="15403" width="9.08984375" style="5" bestFit="1" customWidth="1"/>
    <col min="15404" max="15616" width="9" style="5"/>
    <col min="15617" max="15618" width="3.6328125" style="5" customWidth="1"/>
    <col min="15619" max="15620" width="8.08984375" style="5" customWidth="1"/>
    <col min="15621" max="15621" width="7" style="5" customWidth="1"/>
    <col min="15622" max="15623" width="9.36328125" style="5" customWidth="1"/>
    <col min="15624" max="15625" width="10" style="5" bestFit="1" customWidth="1"/>
    <col min="15626" max="15628" width="8.453125" style="5" customWidth="1"/>
    <col min="15629" max="15631" width="6.6328125" style="5" customWidth="1"/>
    <col min="15632" max="15632" width="2.453125" style="5" bestFit="1" customWidth="1"/>
    <col min="15633" max="15633" width="5.6328125" style="5" customWidth="1"/>
    <col min="15634" max="15634" width="2.453125" style="5" bestFit="1" customWidth="1"/>
    <col min="15635" max="15635" width="10.6328125" style="5" customWidth="1"/>
    <col min="15636" max="15638" width="11.6328125" style="5" customWidth="1"/>
    <col min="15639" max="15646" width="9" style="5"/>
    <col min="15647" max="15650" width="5.26953125" style="5" bestFit="1" customWidth="1"/>
    <col min="15651" max="15651" width="3.36328125" style="5" bestFit="1" customWidth="1"/>
    <col min="15652" max="15652" width="9" style="5" bestFit="1"/>
    <col min="15653" max="15653" width="9.08984375" style="5" bestFit="1" customWidth="1"/>
    <col min="15654" max="15654" width="4" style="5" bestFit="1" customWidth="1"/>
    <col min="15655" max="15655" width="3" style="5" bestFit="1" customWidth="1"/>
    <col min="15656" max="15657" width="4" style="5" bestFit="1" customWidth="1"/>
    <col min="15658" max="15658" width="9" style="5"/>
    <col min="15659" max="15659" width="9.08984375" style="5" bestFit="1" customWidth="1"/>
    <col min="15660" max="15872" width="9" style="5"/>
    <col min="15873" max="15874" width="3.6328125" style="5" customWidth="1"/>
    <col min="15875" max="15876" width="8.08984375" style="5" customWidth="1"/>
    <col min="15877" max="15877" width="7" style="5" customWidth="1"/>
    <col min="15878" max="15879" width="9.36328125" style="5" customWidth="1"/>
    <col min="15880" max="15881" width="10" style="5" bestFit="1" customWidth="1"/>
    <col min="15882" max="15884" width="8.453125" style="5" customWidth="1"/>
    <col min="15885" max="15887" width="6.6328125" style="5" customWidth="1"/>
    <col min="15888" max="15888" width="2.453125" style="5" bestFit="1" customWidth="1"/>
    <col min="15889" max="15889" width="5.6328125" style="5" customWidth="1"/>
    <col min="15890" max="15890" width="2.453125" style="5" bestFit="1" customWidth="1"/>
    <col min="15891" max="15891" width="10.6328125" style="5" customWidth="1"/>
    <col min="15892" max="15894" width="11.6328125" style="5" customWidth="1"/>
    <col min="15895" max="15902" width="9" style="5"/>
    <col min="15903" max="15906" width="5.26953125" style="5" bestFit="1" customWidth="1"/>
    <col min="15907" max="15907" width="3.36328125" style="5" bestFit="1" customWidth="1"/>
    <col min="15908" max="15908" width="9" style="5" bestFit="1"/>
    <col min="15909" max="15909" width="9.08984375" style="5" bestFit="1" customWidth="1"/>
    <col min="15910" max="15910" width="4" style="5" bestFit="1" customWidth="1"/>
    <col min="15911" max="15911" width="3" style="5" bestFit="1" customWidth="1"/>
    <col min="15912" max="15913" width="4" style="5" bestFit="1" customWidth="1"/>
    <col min="15914" max="15914" width="9" style="5"/>
    <col min="15915" max="15915" width="9.08984375" style="5" bestFit="1" customWidth="1"/>
    <col min="15916" max="16128" width="9" style="5"/>
    <col min="16129" max="16130" width="3.6328125" style="5" customWidth="1"/>
    <col min="16131" max="16132" width="8.08984375" style="5" customWidth="1"/>
    <col min="16133" max="16133" width="7" style="5" customWidth="1"/>
    <col min="16134" max="16135" width="9.36328125" style="5" customWidth="1"/>
    <col min="16136" max="16137" width="10" style="5" bestFit="1" customWidth="1"/>
    <col min="16138" max="16140" width="8.453125" style="5" customWidth="1"/>
    <col min="16141" max="16143" width="6.6328125" style="5" customWidth="1"/>
    <col min="16144" max="16144" width="2.453125" style="5" bestFit="1" customWidth="1"/>
    <col min="16145" max="16145" width="5.6328125" style="5" customWidth="1"/>
    <col min="16146" max="16146" width="2.453125" style="5" bestFit="1" customWidth="1"/>
    <col min="16147" max="16147" width="10.6328125" style="5" customWidth="1"/>
    <col min="16148" max="16150" width="11.6328125" style="5" customWidth="1"/>
    <col min="16151" max="16158" width="9" style="5"/>
    <col min="16159" max="16162" width="5.26953125" style="5" bestFit="1" customWidth="1"/>
    <col min="16163" max="16163" width="3.36328125" style="5" bestFit="1" customWidth="1"/>
    <col min="16164" max="16164" width="9" style="5" bestFit="1"/>
    <col min="16165" max="16165" width="9.08984375" style="5" bestFit="1" customWidth="1"/>
    <col min="16166" max="16166" width="4" style="5" bestFit="1" customWidth="1"/>
    <col min="16167" max="16167" width="3" style="5" bestFit="1" customWidth="1"/>
    <col min="16168" max="16169" width="4" style="5" bestFit="1" customWidth="1"/>
    <col min="16170" max="16170" width="9" style="5"/>
    <col min="16171" max="16171" width="9.08984375" style="5" bestFit="1" customWidth="1"/>
    <col min="16172" max="16384" width="9" style="5"/>
  </cols>
  <sheetData>
    <row r="1" spans="1:43" x14ac:dyDescent="0.2">
      <c r="A1" s="132" t="s">
        <v>195</v>
      </c>
      <c r="B1" s="132"/>
      <c r="C1" s="132"/>
      <c r="D1" s="132"/>
    </row>
    <row r="2" spans="1:43" ht="21" customHeight="1" x14ac:dyDescent="0.2">
      <c r="B2" s="133" t="str">
        <f>来会データ!$C$19</f>
        <v>内閣総理大臣杯・文部科学大臣杯第54回全国都道府県対抗ボウリング選手権大会</v>
      </c>
      <c r="C2" s="133"/>
      <c r="D2" s="133"/>
      <c r="E2" s="133"/>
      <c r="F2" s="133"/>
      <c r="G2" s="133"/>
      <c r="H2" s="133"/>
      <c r="I2" s="133"/>
      <c r="J2" s="133"/>
      <c r="K2" s="133"/>
      <c r="L2" s="133"/>
      <c r="M2" s="133"/>
      <c r="N2" s="133"/>
      <c r="O2" s="133"/>
      <c r="P2" s="133"/>
      <c r="Q2" s="133"/>
      <c r="R2" s="133"/>
      <c r="S2" s="133"/>
      <c r="AE2" s="5" t="s">
        <v>26</v>
      </c>
      <c r="AF2" s="5" t="s">
        <v>27</v>
      </c>
      <c r="AG2" s="5" t="s">
        <v>28</v>
      </c>
      <c r="AH2" s="5" t="s">
        <v>29</v>
      </c>
      <c r="AI2" s="5" t="s">
        <v>30</v>
      </c>
      <c r="AJ2" s="5" t="s">
        <v>31</v>
      </c>
      <c r="AK2" s="5" t="s">
        <v>32</v>
      </c>
      <c r="AL2" s="5">
        <v>1</v>
      </c>
      <c r="AM2" s="5" t="s">
        <v>33</v>
      </c>
      <c r="AN2" s="5">
        <v>0</v>
      </c>
      <c r="AO2" s="5">
        <v>0</v>
      </c>
      <c r="AP2" s="5" t="s">
        <v>32</v>
      </c>
      <c r="AQ2" s="5">
        <v>1</v>
      </c>
    </row>
    <row r="3" spans="1:43" ht="16.5" customHeight="1" x14ac:dyDescent="0.2">
      <c r="B3" s="134" t="str">
        <f>来会データ!$C$20</f>
        <v>（青の煌めきあおもり国スポ　ボウリング競技リハーサル大会）</v>
      </c>
      <c r="C3" s="134"/>
      <c r="D3" s="134"/>
      <c r="E3" s="134"/>
      <c r="F3" s="134"/>
      <c r="G3" s="134"/>
      <c r="H3" s="134"/>
      <c r="I3" s="134"/>
      <c r="J3" s="134"/>
      <c r="K3" s="134"/>
      <c r="L3" s="134"/>
      <c r="M3" s="134"/>
      <c r="N3" s="134"/>
      <c r="O3" s="134"/>
      <c r="P3" s="134"/>
      <c r="Q3" s="134"/>
      <c r="R3" s="134"/>
      <c r="S3" s="134"/>
      <c r="AE3" s="5" t="s">
        <v>34</v>
      </c>
      <c r="AF3" s="5" t="s">
        <v>35</v>
      </c>
      <c r="AG3" s="5" t="s">
        <v>36</v>
      </c>
      <c r="AH3" s="5" t="s">
        <v>37</v>
      </c>
      <c r="AI3" s="5" t="s">
        <v>38</v>
      </c>
      <c r="AJ3" s="5" t="s">
        <v>39</v>
      </c>
      <c r="AK3" s="5" t="s">
        <v>40</v>
      </c>
      <c r="AL3" s="5">
        <v>2</v>
      </c>
      <c r="AM3" s="5" t="s">
        <v>41</v>
      </c>
      <c r="AN3" s="5">
        <v>50</v>
      </c>
      <c r="AO3" s="5">
        <v>5</v>
      </c>
      <c r="AP3" s="5" t="s">
        <v>40</v>
      </c>
      <c r="AQ3" s="5">
        <v>2</v>
      </c>
    </row>
    <row r="4" spans="1:43" ht="26.25" customHeight="1" x14ac:dyDescent="0.2">
      <c r="B4" s="135" t="s">
        <v>42</v>
      </c>
      <c r="C4" s="135"/>
      <c r="D4" s="135"/>
      <c r="E4" s="135"/>
      <c r="F4" s="135"/>
      <c r="G4" s="135"/>
      <c r="H4" s="135"/>
      <c r="I4" s="135"/>
      <c r="J4" s="135"/>
      <c r="K4" s="135"/>
      <c r="L4" s="135"/>
      <c r="M4" s="135"/>
      <c r="N4" s="135"/>
      <c r="O4" s="135"/>
      <c r="P4" s="135"/>
      <c r="Q4" s="135"/>
      <c r="R4" s="135"/>
      <c r="S4" s="135"/>
      <c r="AE4" s="5" t="s">
        <v>43</v>
      </c>
      <c r="AF4" s="5" t="s">
        <v>43</v>
      </c>
      <c r="AG4" s="5" t="s">
        <v>43</v>
      </c>
      <c r="AH4" s="5" t="s">
        <v>43</v>
      </c>
      <c r="AJ4" s="5" t="s">
        <v>44</v>
      </c>
      <c r="AK4" s="5" t="s">
        <v>45</v>
      </c>
      <c r="AL4" s="5">
        <v>3</v>
      </c>
      <c r="AM4" s="5" t="s">
        <v>46</v>
      </c>
      <c r="AN4" s="5">
        <v>60</v>
      </c>
      <c r="AO4" s="5">
        <v>10</v>
      </c>
      <c r="AP4" s="5" t="s">
        <v>45</v>
      </c>
      <c r="AQ4" s="5">
        <v>3</v>
      </c>
    </row>
    <row r="5" spans="1:43" ht="15.5" thickBot="1" x14ac:dyDescent="0.25">
      <c r="C5" s="7"/>
      <c r="D5" s="7"/>
      <c r="E5" s="7"/>
      <c r="F5" s="7"/>
      <c r="G5" s="7"/>
      <c r="H5" s="7"/>
      <c r="I5" s="7"/>
      <c r="AJ5" s="5" t="s">
        <v>47</v>
      </c>
      <c r="AK5" s="5" t="s">
        <v>48</v>
      </c>
      <c r="AL5" s="5">
        <v>4</v>
      </c>
      <c r="AM5" s="5" t="s">
        <v>49</v>
      </c>
      <c r="AN5" s="5">
        <v>70</v>
      </c>
      <c r="AO5" s="5">
        <v>15</v>
      </c>
      <c r="AP5" s="5" t="s">
        <v>48</v>
      </c>
      <c r="AQ5" s="5">
        <v>4</v>
      </c>
    </row>
    <row r="6" spans="1:43" x14ac:dyDescent="0.2">
      <c r="B6" s="8"/>
      <c r="C6" s="136" t="s">
        <v>50</v>
      </c>
      <c r="D6" s="138"/>
      <c r="E6" s="139"/>
      <c r="F6" s="140"/>
      <c r="G6" s="106" t="s">
        <v>51</v>
      </c>
      <c r="H6" s="106"/>
      <c r="I6" s="107"/>
      <c r="AK6" s="5" t="s">
        <v>52</v>
      </c>
      <c r="AL6" s="5">
        <v>5</v>
      </c>
      <c r="AM6" s="5" t="s">
        <v>178</v>
      </c>
      <c r="AN6" s="5">
        <v>75</v>
      </c>
      <c r="AO6" s="5">
        <v>20</v>
      </c>
      <c r="AP6" s="5" t="s">
        <v>52</v>
      </c>
      <c r="AQ6" s="5">
        <v>5</v>
      </c>
    </row>
    <row r="7" spans="1:43" ht="15.5" thickBot="1" x14ac:dyDescent="0.25">
      <c r="B7" s="8"/>
      <c r="C7" s="137"/>
      <c r="D7" s="141"/>
      <c r="E7" s="142"/>
      <c r="F7" s="143"/>
      <c r="G7" s="144"/>
      <c r="H7" s="144"/>
      <c r="I7" s="145"/>
      <c r="AK7" s="5" t="s">
        <v>53</v>
      </c>
      <c r="AL7" s="5">
        <v>6</v>
      </c>
      <c r="AN7" s="5">
        <v>80</v>
      </c>
      <c r="AO7" s="5">
        <v>25</v>
      </c>
      <c r="AP7" s="5" t="s">
        <v>53</v>
      </c>
      <c r="AQ7" s="5">
        <v>6</v>
      </c>
    </row>
    <row r="8" spans="1:43" ht="15.5" thickBot="1" x14ac:dyDescent="0.25">
      <c r="A8" s="7"/>
      <c r="B8" s="7"/>
      <c r="C8" s="7"/>
      <c r="G8" s="7"/>
      <c r="H8" s="7"/>
      <c r="I8" s="7"/>
      <c r="J8" s="7"/>
      <c r="K8" s="7"/>
      <c r="L8" s="7"/>
      <c r="M8" s="7"/>
      <c r="N8" s="7"/>
      <c r="O8" s="7"/>
      <c r="P8" s="7"/>
      <c r="Q8" s="7"/>
      <c r="R8" s="7"/>
      <c r="S8" s="7"/>
      <c r="AK8" s="5" t="s">
        <v>54</v>
      </c>
      <c r="AL8" s="5">
        <v>7</v>
      </c>
      <c r="AP8" s="5" t="s">
        <v>54</v>
      </c>
      <c r="AQ8" s="5">
        <v>7</v>
      </c>
    </row>
    <row r="9" spans="1:43" x14ac:dyDescent="0.2">
      <c r="A9" s="123"/>
      <c r="B9" s="124"/>
      <c r="C9" s="127" t="s">
        <v>55</v>
      </c>
      <c r="D9" s="128"/>
      <c r="E9" s="103" t="s">
        <v>56</v>
      </c>
      <c r="F9" s="105" t="s">
        <v>57</v>
      </c>
      <c r="G9" s="129"/>
      <c r="H9" s="105" t="s">
        <v>58</v>
      </c>
      <c r="I9" s="129"/>
      <c r="J9" s="127" t="s">
        <v>59</v>
      </c>
      <c r="K9" s="131"/>
      <c r="L9" s="128"/>
      <c r="M9" s="103" t="s">
        <v>60</v>
      </c>
      <c r="N9" s="103" t="s">
        <v>61</v>
      </c>
      <c r="O9" s="105" t="s">
        <v>177</v>
      </c>
      <c r="P9" s="106"/>
      <c r="Q9" s="106"/>
      <c r="R9" s="106"/>
      <c r="S9" s="107"/>
      <c r="T9" s="6"/>
      <c r="U9" s="6"/>
      <c r="V9" s="6"/>
      <c r="AK9" s="5" t="s">
        <v>62</v>
      </c>
      <c r="AL9" s="5">
        <v>8</v>
      </c>
      <c r="AP9" s="5" t="s">
        <v>62</v>
      </c>
      <c r="AQ9" s="5">
        <v>8</v>
      </c>
    </row>
    <row r="10" spans="1:43" x14ac:dyDescent="0.2">
      <c r="A10" s="125"/>
      <c r="B10" s="126"/>
      <c r="C10" s="10" t="s">
        <v>63</v>
      </c>
      <c r="D10" s="10" t="s">
        <v>64</v>
      </c>
      <c r="E10" s="104"/>
      <c r="F10" s="108"/>
      <c r="G10" s="130"/>
      <c r="H10" s="108"/>
      <c r="I10" s="130"/>
      <c r="J10" s="11" t="s">
        <v>65</v>
      </c>
      <c r="K10" s="12" t="s">
        <v>66</v>
      </c>
      <c r="L10" s="13" t="s">
        <v>67</v>
      </c>
      <c r="M10" s="104"/>
      <c r="N10" s="104"/>
      <c r="O10" s="108"/>
      <c r="P10" s="109"/>
      <c r="Q10" s="109"/>
      <c r="R10" s="109"/>
      <c r="S10" s="110"/>
      <c r="T10" s="6"/>
      <c r="U10" s="6"/>
      <c r="V10" s="6"/>
      <c r="AK10" s="5" t="s">
        <v>68</v>
      </c>
      <c r="AL10" s="5">
        <v>9</v>
      </c>
      <c r="AP10" s="5" t="s">
        <v>68</v>
      </c>
      <c r="AQ10" s="5">
        <v>9</v>
      </c>
    </row>
    <row r="11" spans="1:43" ht="20.149999999999999" customHeight="1" x14ac:dyDescent="0.2">
      <c r="A11" s="111" t="s">
        <v>33</v>
      </c>
      <c r="B11" s="112"/>
      <c r="C11" s="6">
        <v>1</v>
      </c>
      <c r="D11" s="66"/>
      <c r="E11" s="65" t="s">
        <v>69</v>
      </c>
      <c r="F11" s="68"/>
      <c r="G11" s="69"/>
      <c r="H11" s="68"/>
      <c r="I11" s="69"/>
      <c r="J11" s="70"/>
      <c r="K11" s="71"/>
      <c r="L11" s="72"/>
      <c r="M11" s="14" t="str">
        <f>IF(J11="","",DATEDIF(J11&amp;"/"&amp;K11&amp;"/"&amp;L11,来会データ!$C$22,"y"))</f>
        <v/>
      </c>
      <c r="N11" s="14" t="str">
        <f>IF(J11="","",VLOOKUP(M11,$AN$2:$AO$7,2,TRUE))</f>
        <v/>
      </c>
      <c r="O11" s="78"/>
      <c r="P11" s="12" t="s">
        <v>164</v>
      </c>
      <c r="Q11" s="80"/>
      <c r="R11" s="12" t="s">
        <v>164</v>
      </c>
      <c r="S11" s="82"/>
      <c r="T11" s="15"/>
      <c r="U11" s="33"/>
      <c r="V11" s="32"/>
      <c r="AK11" s="5" t="s">
        <v>71</v>
      </c>
      <c r="AL11" s="5">
        <v>10</v>
      </c>
      <c r="AP11" s="5" t="s">
        <v>71</v>
      </c>
      <c r="AQ11" s="5">
        <v>10</v>
      </c>
    </row>
    <row r="12" spans="1:43" ht="20.149999999999999" customHeight="1" x14ac:dyDescent="0.2">
      <c r="A12" s="113"/>
      <c r="B12" s="114"/>
      <c r="C12" s="14">
        <v>2</v>
      </c>
      <c r="D12" s="66"/>
      <c r="E12" s="65" t="s">
        <v>72</v>
      </c>
      <c r="F12" s="68"/>
      <c r="G12" s="69"/>
      <c r="H12" s="68"/>
      <c r="I12" s="69"/>
      <c r="J12" s="70"/>
      <c r="K12" s="71"/>
      <c r="L12" s="72"/>
      <c r="M12" s="14" t="str">
        <f>IF(J12="","",DATEDIF(J12&amp;"/"&amp;K12&amp;"/"&amp;L12,来会データ!$C$22,"y"))</f>
        <v/>
      </c>
      <c r="N12" s="14" t="str">
        <f t="shared" ref="N12:N16" si="0">IF(J12="","",VLOOKUP(M12,$AN$2:$AO$7,2,TRUE))</f>
        <v/>
      </c>
      <c r="O12" s="78"/>
      <c r="P12" s="12" t="s">
        <v>164</v>
      </c>
      <c r="Q12" s="80"/>
      <c r="R12" s="12" t="s">
        <v>164</v>
      </c>
      <c r="S12" s="82"/>
      <c r="T12" s="15"/>
      <c r="U12" s="15"/>
      <c r="V12" s="32"/>
      <c r="AK12" s="5" t="s">
        <v>73</v>
      </c>
      <c r="AL12" s="5">
        <v>11</v>
      </c>
      <c r="AP12" s="5" t="s">
        <v>73</v>
      </c>
      <c r="AQ12" s="5">
        <v>11</v>
      </c>
    </row>
    <row r="13" spans="1:43" ht="20.149999999999999" customHeight="1" x14ac:dyDescent="0.2">
      <c r="A13" s="113"/>
      <c r="B13" s="114"/>
      <c r="C13" s="14">
        <v>3</v>
      </c>
      <c r="D13" s="66"/>
      <c r="E13" s="65" t="s">
        <v>69</v>
      </c>
      <c r="F13" s="68"/>
      <c r="G13" s="69"/>
      <c r="H13" s="68"/>
      <c r="I13" s="69"/>
      <c r="J13" s="70"/>
      <c r="K13" s="71"/>
      <c r="L13" s="72"/>
      <c r="M13" s="14" t="str">
        <f>IF(J13="","",DATEDIF(J13&amp;"/"&amp;K13&amp;"/"&amp;L13,来会データ!$C$22,"y"))</f>
        <v/>
      </c>
      <c r="N13" s="14" t="str">
        <f t="shared" si="0"/>
        <v/>
      </c>
      <c r="O13" s="78"/>
      <c r="P13" s="12" t="s">
        <v>164</v>
      </c>
      <c r="Q13" s="80"/>
      <c r="R13" s="12" t="s">
        <v>164</v>
      </c>
      <c r="S13" s="82"/>
      <c r="T13" s="15"/>
      <c r="U13" s="15"/>
      <c r="V13" s="15"/>
      <c r="AK13" s="5" t="s">
        <v>74</v>
      </c>
      <c r="AL13" s="5">
        <v>12</v>
      </c>
      <c r="AP13" s="5" t="s">
        <v>74</v>
      </c>
      <c r="AQ13" s="5">
        <v>12</v>
      </c>
    </row>
    <row r="14" spans="1:43" ht="20.149999999999999" customHeight="1" x14ac:dyDescent="0.2">
      <c r="A14" s="113"/>
      <c r="B14" s="114"/>
      <c r="C14" s="14">
        <v>4</v>
      </c>
      <c r="D14" s="66"/>
      <c r="E14" s="65" t="s">
        <v>72</v>
      </c>
      <c r="F14" s="68"/>
      <c r="G14" s="69"/>
      <c r="H14" s="68"/>
      <c r="I14" s="69"/>
      <c r="J14" s="70"/>
      <c r="K14" s="71"/>
      <c r="L14" s="72"/>
      <c r="M14" s="14" t="str">
        <f>IF(J14="","",DATEDIF(J14&amp;"/"&amp;K14&amp;"/"&amp;L14,来会データ!$C$22,"y"))</f>
        <v/>
      </c>
      <c r="N14" s="14" t="str">
        <f t="shared" si="0"/>
        <v/>
      </c>
      <c r="O14" s="78"/>
      <c r="P14" s="12" t="s">
        <v>164</v>
      </c>
      <c r="Q14" s="80"/>
      <c r="R14" s="12" t="s">
        <v>164</v>
      </c>
      <c r="S14" s="82"/>
      <c r="T14" s="15"/>
      <c r="U14" s="15"/>
      <c r="V14" s="15"/>
      <c r="AK14" s="5" t="s">
        <v>75</v>
      </c>
      <c r="AL14" s="5">
        <v>13</v>
      </c>
      <c r="AP14" s="5" t="s">
        <v>75</v>
      </c>
      <c r="AQ14" s="5">
        <v>13</v>
      </c>
    </row>
    <row r="15" spans="1:43" ht="20.149999999999999" customHeight="1" x14ac:dyDescent="0.2">
      <c r="A15" s="113"/>
      <c r="B15" s="114"/>
      <c r="C15" s="14" t="s">
        <v>76</v>
      </c>
      <c r="D15" s="14" t="s">
        <v>76</v>
      </c>
      <c r="E15" s="66"/>
      <c r="F15" s="68"/>
      <c r="G15" s="69"/>
      <c r="H15" s="68"/>
      <c r="I15" s="69"/>
      <c r="J15" s="70"/>
      <c r="K15" s="71"/>
      <c r="L15" s="72"/>
      <c r="M15" s="14" t="str">
        <f>IF(J15="","",DATEDIF(J15&amp;"/"&amp;K15&amp;"/"&amp;L15,来会データ!$C$22,"y"))</f>
        <v/>
      </c>
      <c r="N15" s="14" t="str">
        <f t="shared" si="0"/>
        <v/>
      </c>
      <c r="O15" s="78"/>
      <c r="P15" s="12" t="s">
        <v>164</v>
      </c>
      <c r="Q15" s="80"/>
      <c r="R15" s="12" t="s">
        <v>164</v>
      </c>
      <c r="S15" s="82"/>
      <c r="T15" s="15"/>
      <c r="U15" s="15"/>
      <c r="V15" s="15"/>
      <c r="AK15" s="5" t="s">
        <v>77</v>
      </c>
      <c r="AL15" s="5">
        <v>14</v>
      </c>
      <c r="AP15" s="5" t="s">
        <v>78</v>
      </c>
      <c r="AQ15" s="5">
        <v>14</v>
      </c>
    </row>
    <row r="16" spans="1:43" ht="20.149999999999999" customHeight="1" x14ac:dyDescent="0.2">
      <c r="A16" s="115"/>
      <c r="B16" s="116"/>
      <c r="C16" s="14" t="s">
        <v>76</v>
      </c>
      <c r="D16" s="14" t="s">
        <v>76</v>
      </c>
      <c r="E16" s="66"/>
      <c r="F16" s="68"/>
      <c r="G16" s="69"/>
      <c r="H16" s="68"/>
      <c r="I16" s="69"/>
      <c r="J16" s="70"/>
      <c r="K16" s="71"/>
      <c r="L16" s="72"/>
      <c r="M16" s="14" t="str">
        <f>IF(J16="","",DATEDIF(J16&amp;"/"&amp;K16&amp;"/"&amp;L16,来会データ!$C$22,"y"))</f>
        <v/>
      </c>
      <c r="N16" s="14" t="str">
        <f t="shared" si="0"/>
        <v/>
      </c>
      <c r="O16" s="78"/>
      <c r="P16" s="12" t="s">
        <v>70</v>
      </c>
      <c r="Q16" s="80"/>
      <c r="R16" s="12" t="s">
        <v>70</v>
      </c>
      <c r="S16" s="82"/>
      <c r="T16" s="15"/>
      <c r="U16" s="15"/>
      <c r="V16" s="15"/>
      <c r="AK16" s="5" t="s">
        <v>79</v>
      </c>
      <c r="AL16" s="5">
        <v>15</v>
      </c>
      <c r="AP16" s="5" t="s">
        <v>79</v>
      </c>
      <c r="AQ16" s="5">
        <v>15</v>
      </c>
    </row>
    <row r="17" spans="1:43" ht="5.15" customHeight="1" x14ac:dyDescent="0.2">
      <c r="A17" s="16"/>
      <c r="B17" s="6"/>
      <c r="C17" s="6"/>
      <c r="D17" s="6"/>
      <c r="E17" s="6"/>
      <c r="F17" s="6"/>
      <c r="G17" s="6"/>
      <c r="H17" s="6"/>
      <c r="I17" s="6"/>
      <c r="J17" s="63"/>
      <c r="K17" s="63"/>
      <c r="L17" s="63"/>
      <c r="M17" s="14"/>
      <c r="N17" s="17" t="str">
        <f t="shared" ref="N17" si="1">IF(J17="","",VLOOKUP(M17,$AN$2:$AO$6,2,TRUE))</f>
        <v/>
      </c>
      <c r="O17" s="17"/>
      <c r="P17" s="6"/>
      <c r="Q17" s="6"/>
      <c r="R17" s="6"/>
      <c r="S17" s="37"/>
      <c r="T17" s="6"/>
      <c r="U17" s="6"/>
      <c r="V17" s="6"/>
      <c r="AK17" s="5" t="s">
        <v>80</v>
      </c>
      <c r="AL17" s="5">
        <v>16</v>
      </c>
      <c r="AP17" s="5" t="s">
        <v>80</v>
      </c>
      <c r="AQ17" s="5">
        <v>16</v>
      </c>
    </row>
    <row r="18" spans="1:43" ht="20.149999999999999" customHeight="1" x14ac:dyDescent="0.2">
      <c r="A18" s="117" t="s">
        <v>81</v>
      </c>
      <c r="B18" s="120" t="s">
        <v>82</v>
      </c>
      <c r="C18" s="14">
        <v>1</v>
      </c>
      <c r="D18" s="66"/>
      <c r="E18" s="65" t="s">
        <v>69</v>
      </c>
      <c r="F18" s="68"/>
      <c r="G18" s="69"/>
      <c r="H18" s="68"/>
      <c r="I18" s="69"/>
      <c r="J18" s="70"/>
      <c r="K18" s="71"/>
      <c r="L18" s="72"/>
      <c r="M18" s="14" t="str">
        <f>IF(J18="","",DATEDIF(J18&amp;"/"&amp;K18&amp;"/"&amp;L18,来会データ!$C$22,"y"))</f>
        <v/>
      </c>
      <c r="N18" s="14" t="str">
        <f>IF(J18="","",VLOOKUP(M18,$AN$2:$AO$7,2,TRUE))</f>
        <v/>
      </c>
      <c r="O18" s="78"/>
      <c r="P18" s="12" t="s">
        <v>70</v>
      </c>
      <c r="Q18" s="80"/>
      <c r="R18" s="12" t="s">
        <v>70</v>
      </c>
      <c r="S18" s="82"/>
      <c r="T18" s="15"/>
      <c r="U18" s="15"/>
      <c r="V18" s="15"/>
      <c r="AK18" s="5" t="s">
        <v>83</v>
      </c>
      <c r="AL18" s="5">
        <v>17</v>
      </c>
      <c r="AP18" s="5" t="s">
        <v>83</v>
      </c>
      <c r="AQ18" s="5">
        <v>17</v>
      </c>
    </row>
    <row r="19" spans="1:43" ht="20.149999999999999" customHeight="1" x14ac:dyDescent="0.2">
      <c r="A19" s="118"/>
      <c r="B19" s="121"/>
      <c r="C19" s="14">
        <v>2</v>
      </c>
      <c r="D19" s="66"/>
      <c r="E19" s="65" t="s">
        <v>72</v>
      </c>
      <c r="F19" s="68"/>
      <c r="G19" s="69"/>
      <c r="H19" s="68"/>
      <c r="I19" s="69"/>
      <c r="J19" s="70"/>
      <c r="K19" s="71"/>
      <c r="L19" s="72"/>
      <c r="M19" s="14" t="str">
        <f>IF(J19="","",DATEDIF(J19&amp;"/"&amp;K19&amp;"/"&amp;L19,来会データ!$C$22,"y"))</f>
        <v/>
      </c>
      <c r="N19" s="14" t="str">
        <f t="shared" ref="N19:N23" si="2">IF(J19="","",VLOOKUP(M19,$AN$2:$AO$7,2,TRUE))</f>
        <v/>
      </c>
      <c r="O19" s="78"/>
      <c r="P19" s="12" t="s">
        <v>70</v>
      </c>
      <c r="Q19" s="80"/>
      <c r="R19" s="12" t="s">
        <v>70</v>
      </c>
      <c r="S19" s="82"/>
      <c r="T19" s="15"/>
      <c r="U19" s="15"/>
      <c r="V19" s="15"/>
      <c r="AK19" s="5" t="s">
        <v>84</v>
      </c>
      <c r="AL19" s="5">
        <v>18</v>
      </c>
      <c r="AP19" s="5" t="s">
        <v>84</v>
      </c>
      <c r="AQ19" s="5">
        <v>18</v>
      </c>
    </row>
    <row r="20" spans="1:43" ht="20.149999999999999" customHeight="1" x14ac:dyDescent="0.2">
      <c r="A20" s="118"/>
      <c r="B20" s="121"/>
      <c r="C20" s="14">
        <v>3</v>
      </c>
      <c r="D20" s="66"/>
      <c r="E20" s="65" t="s">
        <v>69</v>
      </c>
      <c r="F20" s="68"/>
      <c r="G20" s="69"/>
      <c r="H20" s="68"/>
      <c r="I20" s="69"/>
      <c r="J20" s="70"/>
      <c r="K20" s="71"/>
      <c r="L20" s="72"/>
      <c r="M20" s="14" t="str">
        <f>IF(J20="","",DATEDIF(J20&amp;"/"&amp;K20&amp;"/"&amp;L20,来会データ!$C$22,"y"))</f>
        <v/>
      </c>
      <c r="N20" s="14" t="str">
        <f t="shared" si="2"/>
        <v/>
      </c>
      <c r="O20" s="78"/>
      <c r="P20" s="12" t="s">
        <v>70</v>
      </c>
      <c r="Q20" s="80"/>
      <c r="R20" s="12" t="s">
        <v>70</v>
      </c>
      <c r="S20" s="82"/>
      <c r="T20" s="15"/>
      <c r="U20" s="15"/>
      <c r="V20" s="15"/>
      <c r="AK20" s="5" t="s">
        <v>85</v>
      </c>
      <c r="AL20" s="5">
        <v>19</v>
      </c>
      <c r="AP20" s="5" t="s">
        <v>85</v>
      </c>
      <c r="AQ20" s="5">
        <v>19</v>
      </c>
    </row>
    <row r="21" spans="1:43" ht="20.149999999999999" customHeight="1" x14ac:dyDescent="0.2">
      <c r="A21" s="118"/>
      <c r="B21" s="121"/>
      <c r="C21" s="14">
        <v>4</v>
      </c>
      <c r="D21" s="66"/>
      <c r="E21" s="65" t="s">
        <v>72</v>
      </c>
      <c r="F21" s="68"/>
      <c r="G21" s="69"/>
      <c r="H21" s="68"/>
      <c r="I21" s="69"/>
      <c r="J21" s="70"/>
      <c r="K21" s="71"/>
      <c r="L21" s="72"/>
      <c r="M21" s="14" t="str">
        <f>IF(J21="","",DATEDIF(J21&amp;"/"&amp;K21&amp;"/"&amp;L21,来会データ!$C$22,"y"))</f>
        <v/>
      </c>
      <c r="N21" s="14" t="str">
        <f t="shared" si="2"/>
        <v/>
      </c>
      <c r="O21" s="78"/>
      <c r="P21" s="12" t="s">
        <v>70</v>
      </c>
      <c r="Q21" s="80"/>
      <c r="R21" s="12" t="s">
        <v>70</v>
      </c>
      <c r="S21" s="82"/>
      <c r="T21" s="15"/>
      <c r="U21" s="15"/>
      <c r="V21" s="15"/>
      <c r="AK21" s="5" t="s">
        <v>86</v>
      </c>
      <c r="AL21" s="5">
        <v>20</v>
      </c>
      <c r="AP21" s="5" t="s">
        <v>86</v>
      </c>
      <c r="AQ21" s="5">
        <v>20</v>
      </c>
    </row>
    <row r="22" spans="1:43" ht="20.149999999999999" customHeight="1" x14ac:dyDescent="0.2">
      <c r="A22" s="118"/>
      <c r="B22" s="121"/>
      <c r="C22" s="14" t="s">
        <v>76</v>
      </c>
      <c r="D22" s="14" t="s">
        <v>76</v>
      </c>
      <c r="E22" s="66"/>
      <c r="F22" s="68"/>
      <c r="G22" s="69"/>
      <c r="H22" s="68"/>
      <c r="I22" s="69"/>
      <c r="J22" s="70"/>
      <c r="K22" s="71"/>
      <c r="L22" s="72"/>
      <c r="M22" s="14" t="str">
        <f>IF(J22="","",DATEDIF(J22&amp;"/"&amp;K22&amp;"/"&amp;L22,来会データ!$C$22,"y"))</f>
        <v/>
      </c>
      <c r="N22" s="14" t="str">
        <f t="shared" si="2"/>
        <v/>
      </c>
      <c r="O22" s="78"/>
      <c r="P22" s="12" t="s">
        <v>70</v>
      </c>
      <c r="Q22" s="80"/>
      <c r="R22" s="12" t="s">
        <v>70</v>
      </c>
      <c r="S22" s="82"/>
      <c r="T22" s="15"/>
      <c r="U22" s="15"/>
      <c r="V22" s="15"/>
      <c r="AK22" s="5" t="s">
        <v>87</v>
      </c>
      <c r="AL22" s="5">
        <v>21</v>
      </c>
      <c r="AP22" s="5" t="s">
        <v>87</v>
      </c>
      <c r="AQ22" s="5">
        <v>21</v>
      </c>
    </row>
    <row r="23" spans="1:43" ht="20.149999999999999" customHeight="1" thickBot="1" x14ac:dyDescent="0.25">
      <c r="A23" s="119"/>
      <c r="B23" s="122"/>
      <c r="C23" s="18" t="s">
        <v>76</v>
      </c>
      <c r="D23" s="18" t="s">
        <v>76</v>
      </c>
      <c r="E23" s="67"/>
      <c r="F23" s="73"/>
      <c r="G23" s="74"/>
      <c r="H23" s="73"/>
      <c r="I23" s="74"/>
      <c r="J23" s="75"/>
      <c r="K23" s="76"/>
      <c r="L23" s="77"/>
      <c r="M23" s="18" t="str">
        <f>IF(J23="","",DATEDIF(J23&amp;"/"&amp;K23&amp;"/"&amp;L23,来会データ!$C$22,"y"))</f>
        <v/>
      </c>
      <c r="N23" s="18" t="str">
        <f t="shared" si="2"/>
        <v/>
      </c>
      <c r="O23" s="79"/>
      <c r="P23" s="19" t="s">
        <v>70</v>
      </c>
      <c r="Q23" s="81"/>
      <c r="R23" s="19" t="s">
        <v>70</v>
      </c>
      <c r="S23" s="83"/>
      <c r="T23" s="15"/>
      <c r="U23" s="15"/>
      <c r="V23" s="15"/>
      <c r="AK23" s="5" t="s">
        <v>88</v>
      </c>
      <c r="AL23" s="5">
        <v>22</v>
      </c>
      <c r="AP23" s="5" t="s">
        <v>88</v>
      </c>
      <c r="AQ23" s="5">
        <v>22</v>
      </c>
    </row>
    <row r="24" spans="1:43" ht="4.5" customHeight="1" x14ac:dyDescent="0.2">
      <c r="A24" s="20"/>
      <c r="B24" s="21"/>
      <c r="C24" s="6"/>
      <c r="D24" s="6"/>
      <c r="E24" s="6"/>
      <c r="F24" s="6"/>
      <c r="G24" s="6"/>
      <c r="H24" s="6"/>
      <c r="I24" s="6"/>
      <c r="J24" s="15"/>
      <c r="K24" s="15"/>
      <c r="L24" s="15"/>
      <c r="M24" s="6"/>
      <c r="N24" s="6"/>
      <c r="O24" s="6"/>
      <c r="P24" s="6"/>
      <c r="Q24" s="6"/>
      <c r="R24" s="6"/>
      <c r="S24" s="15"/>
      <c r="T24" s="15"/>
      <c r="U24" s="15"/>
      <c r="V24" s="15"/>
      <c r="AP24" s="5" t="s">
        <v>89</v>
      </c>
      <c r="AQ24" s="5">
        <v>23</v>
      </c>
    </row>
    <row r="25" spans="1:43" x14ac:dyDescent="0.2">
      <c r="C25" s="6"/>
      <c r="D25" s="99" t="s">
        <v>90</v>
      </c>
      <c r="E25" s="99"/>
      <c r="F25" s="99"/>
      <c r="G25" s="99"/>
      <c r="H25" s="99"/>
      <c r="I25" s="99"/>
      <c r="J25" s="99"/>
      <c r="K25" s="99"/>
      <c r="L25" s="99"/>
      <c r="M25" s="99"/>
      <c r="AK25" s="5" t="s">
        <v>89</v>
      </c>
      <c r="AL25" s="5">
        <v>23</v>
      </c>
      <c r="AP25" s="5" t="s">
        <v>91</v>
      </c>
      <c r="AQ25" s="5">
        <v>24</v>
      </c>
    </row>
    <row r="26" spans="1:43" ht="12.4" customHeight="1" x14ac:dyDescent="0.2">
      <c r="C26" s="6"/>
      <c r="T26" s="22"/>
      <c r="U26" s="22"/>
      <c r="AK26" s="5" t="s">
        <v>91</v>
      </c>
      <c r="AL26" s="5">
        <v>24</v>
      </c>
      <c r="AP26" s="5" t="s">
        <v>92</v>
      </c>
      <c r="AQ26" s="5">
        <v>25</v>
      </c>
    </row>
    <row r="27" spans="1:43" ht="17.149999999999999" customHeight="1" x14ac:dyDescent="0.2">
      <c r="C27" s="100" t="s">
        <v>93</v>
      </c>
      <c r="D27" s="100"/>
      <c r="E27" s="101"/>
      <c r="F27" s="101"/>
      <c r="G27" s="101"/>
      <c r="H27" s="101"/>
      <c r="M27" s="23"/>
      <c r="N27" s="23"/>
      <c r="O27" s="23"/>
      <c r="P27" s="23"/>
      <c r="Q27" s="23"/>
      <c r="R27" s="23"/>
      <c r="S27" s="23"/>
      <c r="T27" s="22"/>
      <c r="U27" s="22"/>
      <c r="AK27" s="5" t="s">
        <v>92</v>
      </c>
      <c r="AL27" s="5">
        <v>25</v>
      </c>
      <c r="AP27" s="5" t="s">
        <v>94</v>
      </c>
      <c r="AQ27" s="5">
        <v>26</v>
      </c>
    </row>
    <row r="28" spans="1:43" x14ac:dyDescent="0.2">
      <c r="C28" s="24"/>
      <c r="D28" s="25"/>
      <c r="E28" s="91" t="s">
        <v>95</v>
      </c>
      <c r="F28" s="102"/>
      <c r="G28" s="102"/>
      <c r="H28" s="102"/>
      <c r="M28" s="26" t="s">
        <v>96</v>
      </c>
      <c r="N28" s="27"/>
      <c r="O28" s="27"/>
      <c r="P28" s="27"/>
      <c r="Q28" s="27"/>
      <c r="R28" s="27"/>
      <c r="S28" s="28"/>
      <c r="T28" s="22"/>
      <c r="U28" s="22"/>
      <c r="AK28" s="5" t="s">
        <v>94</v>
      </c>
      <c r="AL28" s="5">
        <v>26</v>
      </c>
      <c r="AP28" s="5" t="s">
        <v>97</v>
      </c>
      <c r="AQ28" s="5">
        <v>27</v>
      </c>
    </row>
    <row r="29" spans="1:43" ht="17.149999999999999" customHeight="1" x14ac:dyDescent="0.2">
      <c r="C29" s="100" t="s">
        <v>98</v>
      </c>
      <c r="D29" s="100"/>
      <c r="E29" s="101"/>
      <c r="F29" s="101"/>
      <c r="G29" s="101"/>
      <c r="H29" s="101"/>
      <c r="M29" s="29" t="s">
        <v>182</v>
      </c>
      <c r="S29" s="30"/>
      <c r="T29" s="22"/>
      <c r="U29" s="22" t="s">
        <v>99</v>
      </c>
      <c r="AK29" s="5" t="s">
        <v>97</v>
      </c>
      <c r="AL29" s="5">
        <v>27</v>
      </c>
      <c r="AP29" s="5" t="s">
        <v>100</v>
      </c>
      <c r="AQ29" s="5">
        <v>28</v>
      </c>
    </row>
    <row r="30" spans="1:43" ht="17.149999999999999" customHeight="1" x14ac:dyDescent="0.2">
      <c r="C30" s="92" t="s">
        <v>101</v>
      </c>
      <c r="D30" s="92"/>
      <c r="E30" s="95"/>
      <c r="F30" s="95"/>
      <c r="G30" s="95"/>
      <c r="H30" s="95"/>
      <c r="M30" s="96" t="s">
        <v>183</v>
      </c>
      <c r="N30" s="97"/>
      <c r="O30" s="97"/>
      <c r="P30" s="97"/>
      <c r="Q30" s="97"/>
      <c r="R30" s="97"/>
      <c r="S30" s="98"/>
      <c r="T30" s="22"/>
      <c r="U30" s="22"/>
      <c r="AK30" s="5" t="s">
        <v>100</v>
      </c>
      <c r="AL30" s="5">
        <v>28</v>
      </c>
      <c r="AP30" s="5" t="s">
        <v>102</v>
      </c>
      <c r="AQ30" s="5">
        <v>29</v>
      </c>
    </row>
    <row r="31" spans="1:43" ht="17.149999999999999" customHeight="1" x14ac:dyDescent="0.2">
      <c r="C31" s="92" t="s">
        <v>103</v>
      </c>
      <c r="D31" s="92"/>
      <c r="E31" s="95"/>
      <c r="F31" s="95"/>
      <c r="G31" s="95"/>
      <c r="H31" s="95"/>
      <c r="M31" s="29" t="s">
        <v>184</v>
      </c>
      <c r="S31" s="30"/>
      <c r="T31" s="22"/>
      <c r="U31" s="22"/>
      <c r="AK31" s="5" t="s">
        <v>102</v>
      </c>
      <c r="AL31" s="5">
        <v>29</v>
      </c>
      <c r="AP31" s="5" t="s">
        <v>104</v>
      </c>
      <c r="AQ31" s="5">
        <v>30</v>
      </c>
    </row>
    <row r="32" spans="1:43" ht="17.149999999999999" customHeight="1" x14ac:dyDescent="0.2">
      <c r="C32" s="92" t="s">
        <v>107</v>
      </c>
      <c r="D32" s="92"/>
      <c r="E32" s="95"/>
      <c r="F32" s="95"/>
      <c r="G32" s="95"/>
      <c r="H32" s="95"/>
      <c r="M32" s="31" t="s">
        <v>185</v>
      </c>
      <c r="N32" s="23"/>
      <c r="O32" s="23"/>
      <c r="P32" s="23"/>
      <c r="Q32" s="23"/>
      <c r="R32" s="23"/>
      <c r="S32" s="9"/>
      <c r="T32" s="22"/>
      <c r="U32" s="22"/>
      <c r="AK32" s="5" t="s">
        <v>105</v>
      </c>
      <c r="AL32" s="5">
        <v>30</v>
      </c>
      <c r="AP32" s="5" t="s">
        <v>106</v>
      </c>
      <c r="AQ32" s="5">
        <v>31</v>
      </c>
    </row>
    <row r="33" spans="3:43" ht="16.5" customHeight="1" x14ac:dyDescent="0.2">
      <c r="C33" s="27"/>
      <c r="D33" s="27"/>
      <c r="E33" s="93"/>
      <c r="F33" s="94"/>
      <c r="G33" s="94"/>
      <c r="H33" s="94"/>
      <c r="AP33" s="5" t="s">
        <v>108</v>
      </c>
      <c r="AQ33" s="5">
        <v>32</v>
      </c>
    </row>
    <row r="34" spans="3:43" x14ac:dyDescent="0.2">
      <c r="AP34" s="5" t="s">
        <v>109</v>
      </c>
      <c r="AQ34" s="5">
        <v>33</v>
      </c>
    </row>
    <row r="35" spans="3:43" x14ac:dyDescent="0.2">
      <c r="AP35" s="5" t="s">
        <v>110</v>
      </c>
      <c r="AQ35" s="5">
        <v>34</v>
      </c>
    </row>
    <row r="36" spans="3:43" x14ac:dyDescent="0.2">
      <c r="AP36" s="5" t="s">
        <v>111</v>
      </c>
      <c r="AQ36" s="5">
        <v>35</v>
      </c>
    </row>
    <row r="37" spans="3:43" x14ac:dyDescent="0.2">
      <c r="AP37" s="5" t="s">
        <v>112</v>
      </c>
      <c r="AQ37" s="5">
        <v>36</v>
      </c>
    </row>
    <row r="38" spans="3:43" x14ac:dyDescent="0.2">
      <c r="AP38" s="5" t="s">
        <v>113</v>
      </c>
      <c r="AQ38" s="5">
        <v>37</v>
      </c>
    </row>
    <row r="39" spans="3:43" x14ac:dyDescent="0.2">
      <c r="AP39" s="5" t="s">
        <v>114</v>
      </c>
      <c r="AQ39" s="5">
        <v>38</v>
      </c>
    </row>
    <row r="40" spans="3:43" x14ac:dyDescent="0.2">
      <c r="AP40" s="5" t="s">
        <v>115</v>
      </c>
      <c r="AQ40" s="5">
        <v>39</v>
      </c>
    </row>
    <row r="41" spans="3:43" x14ac:dyDescent="0.2">
      <c r="AP41" s="5" t="s">
        <v>116</v>
      </c>
      <c r="AQ41" s="5">
        <v>40</v>
      </c>
    </row>
    <row r="42" spans="3:43" x14ac:dyDescent="0.2">
      <c r="AP42" s="5" t="s">
        <v>117</v>
      </c>
      <c r="AQ42" s="5">
        <v>41</v>
      </c>
    </row>
    <row r="43" spans="3:43" x14ac:dyDescent="0.2">
      <c r="AP43" s="5" t="s">
        <v>118</v>
      </c>
      <c r="AQ43" s="5">
        <v>42</v>
      </c>
    </row>
    <row r="44" spans="3:43" x14ac:dyDescent="0.2">
      <c r="AP44" s="5" t="s">
        <v>119</v>
      </c>
      <c r="AQ44" s="5">
        <v>43</v>
      </c>
    </row>
    <row r="45" spans="3:43" x14ac:dyDescent="0.2">
      <c r="AP45" s="5" t="s">
        <v>120</v>
      </c>
      <c r="AQ45" s="5">
        <v>44</v>
      </c>
    </row>
    <row r="46" spans="3:43" x14ac:dyDescent="0.2">
      <c r="AP46" s="5" t="s">
        <v>121</v>
      </c>
      <c r="AQ46" s="5">
        <v>45</v>
      </c>
    </row>
    <row r="47" spans="3:43" x14ac:dyDescent="0.2">
      <c r="AP47" s="5" t="s">
        <v>122</v>
      </c>
      <c r="AQ47" s="5">
        <v>46</v>
      </c>
    </row>
    <row r="48" spans="3:43" x14ac:dyDescent="0.2">
      <c r="AP48" s="5" t="s">
        <v>123</v>
      </c>
      <c r="AQ48" s="5">
        <v>47</v>
      </c>
    </row>
  </sheetData>
  <mergeCells count="33">
    <mergeCell ref="A1:D1"/>
    <mergeCell ref="B2:S2"/>
    <mergeCell ref="B3:S3"/>
    <mergeCell ref="B4:S4"/>
    <mergeCell ref="C6:C7"/>
    <mergeCell ref="D6:F7"/>
    <mergeCell ref="G6:I7"/>
    <mergeCell ref="M9:M10"/>
    <mergeCell ref="N9:N10"/>
    <mergeCell ref="O9:S10"/>
    <mergeCell ref="A11:B16"/>
    <mergeCell ref="A18:A23"/>
    <mergeCell ref="B18:B23"/>
    <mergeCell ref="A9:B10"/>
    <mergeCell ref="C9:D9"/>
    <mergeCell ref="E9:E10"/>
    <mergeCell ref="F9:G10"/>
    <mergeCell ref="H9:I10"/>
    <mergeCell ref="J9:L9"/>
    <mergeCell ref="D25:M25"/>
    <mergeCell ref="C27:D27"/>
    <mergeCell ref="E27:H27"/>
    <mergeCell ref="F28:H28"/>
    <mergeCell ref="C29:D29"/>
    <mergeCell ref="E29:H29"/>
    <mergeCell ref="C32:D32"/>
    <mergeCell ref="E33:H33"/>
    <mergeCell ref="C30:D30"/>
    <mergeCell ref="E30:H30"/>
    <mergeCell ref="M30:S30"/>
    <mergeCell ref="C31:D31"/>
    <mergeCell ref="E31:H31"/>
    <mergeCell ref="E32:H32"/>
  </mergeCells>
  <phoneticPr fontId="20"/>
  <dataValidations count="8">
    <dataValidation type="list" allowBlank="1" showInputMessage="1" showErrorMessage="1" sqref="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xr:uid="{5B38BE7C-C8FE-44B5-96B6-93B43B1AC3BF}">
      <formula1>"A-2,B-2"</formula1>
    </dataValidation>
    <dataValidation type="list" allowBlank="1" showInputMessage="1" showErrorMessage="1" sqref="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D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xr:uid="{B5CC63D8-98AA-4717-80E1-55281B859EC4}">
      <formula1>"A-1,B-1"</formula1>
    </dataValidation>
    <dataValidation type="list" allowBlank="1" showInputMessage="1" showErrorMessage="1" sqref="D18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D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D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D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D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D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D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D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D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D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D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D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D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D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D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D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D20 IZ20 SV20 ACR20 AMN20 AWJ20 BGF20 BQB20 BZX20 CJT20 CTP20 DDL20 DNH20 DXD20 EGZ20 EQV20 FAR20 FKN20 FUJ20 GEF20 GOB20 GXX20 HHT20 HRP20 IBL20 ILH20 IVD20 JEZ20 JOV20 JYR20 KIN20 KSJ20 LCF20 LMB20 LVX20 MFT20 MPP20 MZL20 NJH20 NTD20 OCZ20 OMV20 OWR20 PGN20 PQJ20 QAF20 QKB20 QTX20 RDT20 RNP20 RXL20 SHH20 SRD20 TAZ20 TKV20 TUR20 UEN20 UOJ20 UYF20 VIB20 VRX20 WBT20 WLP20 WVL20 D65556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D131092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D196628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D262164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D327700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D393236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D458772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D524308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D589844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D655380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D720916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D786452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D851988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D917524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D983060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xr:uid="{E98A9AA8-FAAA-4F0D-8FE2-F22B7CD90EFC}">
      <formula1>"C-1,D-1"</formula1>
    </dataValidation>
    <dataValidation type="list" allowBlank="1" showInputMessage="1" showErrorMessage="1" sqref="D19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D21 IZ21 SV21 ACR21 AMN21 AWJ21 BGF21 BQB21 BZX21 CJT21 CTP21 DDL21 DNH21 DXD21 EGZ21 EQV21 FAR21 FKN21 FUJ21 GEF21 GOB21 GXX21 HHT21 HRP21 IBL21 ILH21 IVD21 JEZ21 JOV21 JYR21 KIN21 KSJ21 LCF21 LMB21 LVX21 MFT21 MPP21 MZL21 NJH21 NTD21 OCZ21 OMV21 OWR21 PGN21 PQJ21 QAF21 QKB21 QTX21 RDT21 RNP21 RXL21 SHH21 SRD21 TAZ21 TKV21 TUR21 UEN21 UOJ21 UYF21 VIB21 VRX21 WBT21 WLP21 WVL21 D65557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D131093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D196629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D262165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D327701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D393237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D458773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D524309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D589845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D655381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D720917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D786453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D851989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D917525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D983061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xr:uid="{E6A5618F-AECA-47A2-AA0A-5EAC05FE2A1C}">
      <formula1>"C-2,D-2"</formula1>
    </dataValidation>
    <dataValidation type="list" allowBlank="1" showInputMessage="1" showErrorMessage="1" sqref="WMC983051:WMC983056 JM18:JM24 TI18:TI24 ADE18:ADE24 ANA18:ANA24 AWW18:AWW24 BGS18:BGS24 BQO18:BQO24 CAK18:CAK24 CKG18:CKG24 CUC18:CUC24 DDY18:DDY24 DNU18:DNU24 DXQ18:DXQ24 EHM18:EHM24 ERI18:ERI24 FBE18:FBE24 FLA18:FLA24 FUW18:FUW24 GES18:GES24 GOO18:GOO24 GYK18:GYK24 HIG18:HIG24 HSC18:HSC24 IBY18:IBY24 ILU18:ILU24 IVQ18:IVQ24 JFM18:JFM24 JPI18:JPI24 JZE18:JZE24 KJA18:KJA24 KSW18:KSW24 LCS18:LCS24 LMO18:LMO24 LWK18:LWK24 MGG18:MGG24 MQC18:MQC24 MZY18:MZY24 NJU18:NJU24 NTQ18:NTQ24 ODM18:ODM24 ONI18:ONI24 OXE18:OXE24 PHA18:PHA24 PQW18:PQW24 QAS18:QAS24 QKO18:QKO24 QUK18:QUK24 REG18:REG24 ROC18:ROC24 RXY18:RXY24 SHU18:SHU24 SRQ18:SRQ24 TBM18:TBM24 TLI18:TLI24 TVE18:TVE24 UFA18:UFA24 UOW18:UOW24 UYS18:UYS24 VIO18:VIO24 VSK18:VSK24 WCG18:WCG24 WMC18:WMC24 WVY18:WVY24 Q65554:Q65560 JM65554:JM65560 TI65554:TI65560 ADE65554:ADE65560 ANA65554:ANA65560 AWW65554:AWW65560 BGS65554:BGS65560 BQO65554:BQO65560 CAK65554:CAK65560 CKG65554:CKG65560 CUC65554:CUC65560 DDY65554:DDY65560 DNU65554:DNU65560 DXQ65554:DXQ65560 EHM65554:EHM65560 ERI65554:ERI65560 FBE65554:FBE65560 FLA65554:FLA65560 FUW65554:FUW65560 GES65554:GES65560 GOO65554:GOO65560 GYK65554:GYK65560 HIG65554:HIG65560 HSC65554:HSC65560 IBY65554:IBY65560 ILU65554:ILU65560 IVQ65554:IVQ65560 JFM65554:JFM65560 JPI65554:JPI65560 JZE65554:JZE65560 KJA65554:KJA65560 KSW65554:KSW65560 LCS65554:LCS65560 LMO65554:LMO65560 LWK65554:LWK65560 MGG65554:MGG65560 MQC65554:MQC65560 MZY65554:MZY65560 NJU65554:NJU65560 NTQ65554:NTQ65560 ODM65554:ODM65560 ONI65554:ONI65560 OXE65554:OXE65560 PHA65554:PHA65560 PQW65554:PQW65560 QAS65554:QAS65560 QKO65554:QKO65560 QUK65554:QUK65560 REG65554:REG65560 ROC65554:ROC65560 RXY65554:RXY65560 SHU65554:SHU65560 SRQ65554:SRQ65560 TBM65554:TBM65560 TLI65554:TLI65560 TVE65554:TVE65560 UFA65554:UFA65560 UOW65554:UOW65560 UYS65554:UYS65560 VIO65554:VIO65560 VSK65554:VSK65560 WCG65554:WCG65560 WMC65554:WMC65560 WVY65554:WVY65560 Q131090:Q131096 JM131090:JM131096 TI131090:TI131096 ADE131090:ADE131096 ANA131090:ANA131096 AWW131090:AWW131096 BGS131090:BGS131096 BQO131090:BQO131096 CAK131090:CAK131096 CKG131090:CKG131096 CUC131090:CUC131096 DDY131090:DDY131096 DNU131090:DNU131096 DXQ131090:DXQ131096 EHM131090:EHM131096 ERI131090:ERI131096 FBE131090:FBE131096 FLA131090:FLA131096 FUW131090:FUW131096 GES131090:GES131096 GOO131090:GOO131096 GYK131090:GYK131096 HIG131090:HIG131096 HSC131090:HSC131096 IBY131090:IBY131096 ILU131090:ILU131096 IVQ131090:IVQ131096 JFM131090:JFM131096 JPI131090:JPI131096 JZE131090:JZE131096 KJA131090:KJA131096 KSW131090:KSW131096 LCS131090:LCS131096 LMO131090:LMO131096 LWK131090:LWK131096 MGG131090:MGG131096 MQC131090:MQC131096 MZY131090:MZY131096 NJU131090:NJU131096 NTQ131090:NTQ131096 ODM131090:ODM131096 ONI131090:ONI131096 OXE131090:OXE131096 PHA131090:PHA131096 PQW131090:PQW131096 QAS131090:QAS131096 QKO131090:QKO131096 QUK131090:QUK131096 REG131090:REG131096 ROC131090:ROC131096 RXY131090:RXY131096 SHU131090:SHU131096 SRQ131090:SRQ131096 TBM131090:TBM131096 TLI131090:TLI131096 TVE131090:TVE131096 UFA131090:UFA131096 UOW131090:UOW131096 UYS131090:UYS131096 VIO131090:VIO131096 VSK131090:VSK131096 WCG131090:WCG131096 WMC131090:WMC131096 WVY131090:WVY131096 Q196626:Q196632 JM196626:JM196632 TI196626:TI196632 ADE196626:ADE196632 ANA196626:ANA196632 AWW196626:AWW196632 BGS196626:BGS196632 BQO196626:BQO196632 CAK196626:CAK196632 CKG196626:CKG196632 CUC196626:CUC196632 DDY196626:DDY196632 DNU196626:DNU196632 DXQ196626:DXQ196632 EHM196626:EHM196632 ERI196626:ERI196632 FBE196626:FBE196632 FLA196626:FLA196632 FUW196626:FUW196632 GES196626:GES196632 GOO196626:GOO196632 GYK196626:GYK196632 HIG196626:HIG196632 HSC196626:HSC196632 IBY196626:IBY196632 ILU196626:ILU196632 IVQ196626:IVQ196632 JFM196626:JFM196632 JPI196626:JPI196632 JZE196626:JZE196632 KJA196626:KJA196632 KSW196626:KSW196632 LCS196626:LCS196632 LMO196626:LMO196632 LWK196626:LWK196632 MGG196626:MGG196632 MQC196626:MQC196632 MZY196626:MZY196632 NJU196626:NJU196632 NTQ196626:NTQ196632 ODM196626:ODM196632 ONI196626:ONI196632 OXE196626:OXE196632 PHA196626:PHA196632 PQW196626:PQW196632 QAS196626:QAS196632 QKO196626:QKO196632 QUK196626:QUK196632 REG196626:REG196632 ROC196626:ROC196632 RXY196626:RXY196632 SHU196626:SHU196632 SRQ196626:SRQ196632 TBM196626:TBM196632 TLI196626:TLI196632 TVE196626:TVE196632 UFA196626:UFA196632 UOW196626:UOW196632 UYS196626:UYS196632 VIO196626:VIO196632 VSK196626:VSK196632 WCG196626:WCG196632 WMC196626:WMC196632 WVY196626:WVY196632 Q262162:Q262168 JM262162:JM262168 TI262162:TI262168 ADE262162:ADE262168 ANA262162:ANA262168 AWW262162:AWW262168 BGS262162:BGS262168 BQO262162:BQO262168 CAK262162:CAK262168 CKG262162:CKG262168 CUC262162:CUC262168 DDY262162:DDY262168 DNU262162:DNU262168 DXQ262162:DXQ262168 EHM262162:EHM262168 ERI262162:ERI262168 FBE262162:FBE262168 FLA262162:FLA262168 FUW262162:FUW262168 GES262162:GES262168 GOO262162:GOO262168 GYK262162:GYK262168 HIG262162:HIG262168 HSC262162:HSC262168 IBY262162:IBY262168 ILU262162:ILU262168 IVQ262162:IVQ262168 JFM262162:JFM262168 JPI262162:JPI262168 JZE262162:JZE262168 KJA262162:KJA262168 KSW262162:KSW262168 LCS262162:LCS262168 LMO262162:LMO262168 LWK262162:LWK262168 MGG262162:MGG262168 MQC262162:MQC262168 MZY262162:MZY262168 NJU262162:NJU262168 NTQ262162:NTQ262168 ODM262162:ODM262168 ONI262162:ONI262168 OXE262162:OXE262168 PHA262162:PHA262168 PQW262162:PQW262168 QAS262162:QAS262168 QKO262162:QKO262168 QUK262162:QUK262168 REG262162:REG262168 ROC262162:ROC262168 RXY262162:RXY262168 SHU262162:SHU262168 SRQ262162:SRQ262168 TBM262162:TBM262168 TLI262162:TLI262168 TVE262162:TVE262168 UFA262162:UFA262168 UOW262162:UOW262168 UYS262162:UYS262168 VIO262162:VIO262168 VSK262162:VSK262168 WCG262162:WCG262168 WMC262162:WMC262168 WVY262162:WVY262168 Q327698:Q327704 JM327698:JM327704 TI327698:TI327704 ADE327698:ADE327704 ANA327698:ANA327704 AWW327698:AWW327704 BGS327698:BGS327704 BQO327698:BQO327704 CAK327698:CAK327704 CKG327698:CKG327704 CUC327698:CUC327704 DDY327698:DDY327704 DNU327698:DNU327704 DXQ327698:DXQ327704 EHM327698:EHM327704 ERI327698:ERI327704 FBE327698:FBE327704 FLA327698:FLA327704 FUW327698:FUW327704 GES327698:GES327704 GOO327698:GOO327704 GYK327698:GYK327704 HIG327698:HIG327704 HSC327698:HSC327704 IBY327698:IBY327704 ILU327698:ILU327704 IVQ327698:IVQ327704 JFM327698:JFM327704 JPI327698:JPI327704 JZE327698:JZE327704 KJA327698:KJA327704 KSW327698:KSW327704 LCS327698:LCS327704 LMO327698:LMO327704 LWK327698:LWK327704 MGG327698:MGG327704 MQC327698:MQC327704 MZY327698:MZY327704 NJU327698:NJU327704 NTQ327698:NTQ327704 ODM327698:ODM327704 ONI327698:ONI327704 OXE327698:OXE327704 PHA327698:PHA327704 PQW327698:PQW327704 QAS327698:QAS327704 QKO327698:QKO327704 QUK327698:QUK327704 REG327698:REG327704 ROC327698:ROC327704 RXY327698:RXY327704 SHU327698:SHU327704 SRQ327698:SRQ327704 TBM327698:TBM327704 TLI327698:TLI327704 TVE327698:TVE327704 UFA327698:UFA327704 UOW327698:UOW327704 UYS327698:UYS327704 VIO327698:VIO327704 VSK327698:VSK327704 WCG327698:WCG327704 WMC327698:WMC327704 WVY327698:WVY327704 Q393234:Q393240 JM393234:JM393240 TI393234:TI393240 ADE393234:ADE393240 ANA393234:ANA393240 AWW393234:AWW393240 BGS393234:BGS393240 BQO393234:BQO393240 CAK393234:CAK393240 CKG393234:CKG393240 CUC393234:CUC393240 DDY393234:DDY393240 DNU393234:DNU393240 DXQ393234:DXQ393240 EHM393234:EHM393240 ERI393234:ERI393240 FBE393234:FBE393240 FLA393234:FLA393240 FUW393234:FUW393240 GES393234:GES393240 GOO393234:GOO393240 GYK393234:GYK393240 HIG393234:HIG393240 HSC393234:HSC393240 IBY393234:IBY393240 ILU393234:ILU393240 IVQ393234:IVQ393240 JFM393234:JFM393240 JPI393234:JPI393240 JZE393234:JZE393240 KJA393234:KJA393240 KSW393234:KSW393240 LCS393234:LCS393240 LMO393234:LMO393240 LWK393234:LWK393240 MGG393234:MGG393240 MQC393234:MQC393240 MZY393234:MZY393240 NJU393234:NJU393240 NTQ393234:NTQ393240 ODM393234:ODM393240 ONI393234:ONI393240 OXE393234:OXE393240 PHA393234:PHA393240 PQW393234:PQW393240 QAS393234:QAS393240 QKO393234:QKO393240 QUK393234:QUK393240 REG393234:REG393240 ROC393234:ROC393240 RXY393234:RXY393240 SHU393234:SHU393240 SRQ393234:SRQ393240 TBM393234:TBM393240 TLI393234:TLI393240 TVE393234:TVE393240 UFA393234:UFA393240 UOW393234:UOW393240 UYS393234:UYS393240 VIO393234:VIO393240 VSK393234:VSK393240 WCG393234:WCG393240 WMC393234:WMC393240 WVY393234:WVY393240 Q458770:Q458776 JM458770:JM458776 TI458770:TI458776 ADE458770:ADE458776 ANA458770:ANA458776 AWW458770:AWW458776 BGS458770:BGS458776 BQO458770:BQO458776 CAK458770:CAK458776 CKG458770:CKG458776 CUC458770:CUC458776 DDY458770:DDY458776 DNU458770:DNU458776 DXQ458770:DXQ458776 EHM458770:EHM458776 ERI458770:ERI458776 FBE458770:FBE458776 FLA458770:FLA458776 FUW458770:FUW458776 GES458770:GES458776 GOO458770:GOO458776 GYK458770:GYK458776 HIG458770:HIG458776 HSC458770:HSC458776 IBY458770:IBY458776 ILU458770:ILU458776 IVQ458770:IVQ458776 JFM458770:JFM458776 JPI458770:JPI458776 JZE458770:JZE458776 KJA458770:KJA458776 KSW458770:KSW458776 LCS458770:LCS458776 LMO458770:LMO458776 LWK458770:LWK458776 MGG458770:MGG458776 MQC458770:MQC458776 MZY458770:MZY458776 NJU458770:NJU458776 NTQ458770:NTQ458776 ODM458770:ODM458776 ONI458770:ONI458776 OXE458770:OXE458776 PHA458770:PHA458776 PQW458770:PQW458776 QAS458770:QAS458776 QKO458770:QKO458776 QUK458770:QUK458776 REG458770:REG458776 ROC458770:ROC458776 RXY458770:RXY458776 SHU458770:SHU458776 SRQ458770:SRQ458776 TBM458770:TBM458776 TLI458770:TLI458776 TVE458770:TVE458776 UFA458770:UFA458776 UOW458770:UOW458776 UYS458770:UYS458776 VIO458770:VIO458776 VSK458770:VSK458776 WCG458770:WCG458776 WMC458770:WMC458776 WVY458770:WVY458776 Q524306:Q524312 JM524306:JM524312 TI524306:TI524312 ADE524306:ADE524312 ANA524306:ANA524312 AWW524306:AWW524312 BGS524306:BGS524312 BQO524306:BQO524312 CAK524306:CAK524312 CKG524306:CKG524312 CUC524306:CUC524312 DDY524306:DDY524312 DNU524306:DNU524312 DXQ524306:DXQ524312 EHM524306:EHM524312 ERI524306:ERI524312 FBE524306:FBE524312 FLA524306:FLA524312 FUW524306:FUW524312 GES524306:GES524312 GOO524306:GOO524312 GYK524306:GYK524312 HIG524306:HIG524312 HSC524306:HSC524312 IBY524306:IBY524312 ILU524306:ILU524312 IVQ524306:IVQ524312 JFM524306:JFM524312 JPI524306:JPI524312 JZE524306:JZE524312 KJA524306:KJA524312 KSW524306:KSW524312 LCS524306:LCS524312 LMO524306:LMO524312 LWK524306:LWK524312 MGG524306:MGG524312 MQC524306:MQC524312 MZY524306:MZY524312 NJU524306:NJU524312 NTQ524306:NTQ524312 ODM524306:ODM524312 ONI524306:ONI524312 OXE524306:OXE524312 PHA524306:PHA524312 PQW524306:PQW524312 QAS524306:QAS524312 QKO524306:QKO524312 QUK524306:QUK524312 REG524306:REG524312 ROC524306:ROC524312 RXY524306:RXY524312 SHU524306:SHU524312 SRQ524306:SRQ524312 TBM524306:TBM524312 TLI524306:TLI524312 TVE524306:TVE524312 UFA524306:UFA524312 UOW524306:UOW524312 UYS524306:UYS524312 VIO524306:VIO524312 VSK524306:VSK524312 WCG524306:WCG524312 WMC524306:WMC524312 WVY524306:WVY524312 Q589842:Q589848 JM589842:JM589848 TI589842:TI589848 ADE589842:ADE589848 ANA589842:ANA589848 AWW589842:AWW589848 BGS589842:BGS589848 BQO589842:BQO589848 CAK589842:CAK589848 CKG589842:CKG589848 CUC589842:CUC589848 DDY589842:DDY589848 DNU589842:DNU589848 DXQ589842:DXQ589848 EHM589842:EHM589848 ERI589842:ERI589848 FBE589842:FBE589848 FLA589842:FLA589848 FUW589842:FUW589848 GES589842:GES589848 GOO589842:GOO589848 GYK589842:GYK589848 HIG589842:HIG589848 HSC589842:HSC589848 IBY589842:IBY589848 ILU589842:ILU589848 IVQ589842:IVQ589848 JFM589842:JFM589848 JPI589842:JPI589848 JZE589842:JZE589848 KJA589842:KJA589848 KSW589842:KSW589848 LCS589842:LCS589848 LMO589842:LMO589848 LWK589842:LWK589848 MGG589842:MGG589848 MQC589842:MQC589848 MZY589842:MZY589848 NJU589842:NJU589848 NTQ589842:NTQ589848 ODM589842:ODM589848 ONI589842:ONI589848 OXE589842:OXE589848 PHA589842:PHA589848 PQW589842:PQW589848 QAS589842:QAS589848 QKO589842:QKO589848 QUK589842:QUK589848 REG589842:REG589848 ROC589842:ROC589848 RXY589842:RXY589848 SHU589842:SHU589848 SRQ589842:SRQ589848 TBM589842:TBM589848 TLI589842:TLI589848 TVE589842:TVE589848 UFA589842:UFA589848 UOW589842:UOW589848 UYS589842:UYS589848 VIO589842:VIO589848 VSK589842:VSK589848 WCG589842:WCG589848 WMC589842:WMC589848 WVY589842:WVY589848 Q655378:Q655384 JM655378:JM655384 TI655378:TI655384 ADE655378:ADE655384 ANA655378:ANA655384 AWW655378:AWW655384 BGS655378:BGS655384 BQO655378:BQO655384 CAK655378:CAK655384 CKG655378:CKG655384 CUC655378:CUC655384 DDY655378:DDY655384 DNU655378:DNU655384 DXQ655378:DXQ655384 EHM655378:EHM655384 ERI655378:ERI655384 FBE655378:FBE655384 FLA655378:FLA655384 FUW655378:FUW655384 GES655378:GES655384 GOO655378:GOO655384 GYK655378:GYK655384 HIG655378:HIG655384 HSC655378:HSC655384 IBY655378:IBY655384 ILU655378:ILU655384 IVQ655378:IVQ655384 JFM655378:JFM655384 JPI655378:JPI655384 JZE655378:JZE655384 KJA655378:KJA655384 KSW655378:KSW655384 LCS655378:LCS655384 LMO655378:LMO655384 LWK655378:LWK655384 MGG655378:MGG655384 MQC655378:MQC655384 MZY655378:MZY655384 NJU655378:NJU655384 NTQ655378:NTQ655384 ODM655378:ODM655384 ONI655378:ONI655384 OXE655378:OXE655384 PHA655378:PHA655384 PQW655378:PQW655384 QAS655378:QAS655384 QKO655378:QKO655384 QUK655378:QUK655384 REG655378:REG655384 ROC655378:ROC655384 RXY655378:RXY655384 SHU655378:SHU655384 SRQ655378:SRQ655384 TBM655378:TBM655384 TLI655378:TLI655384 TVE655378:TVE655384 UFA655378:UFA655384 UOW655378:UOW655384 UYS655378:UYS655384 VIO655378:VIO655384 VSK655378:VSK655384 WCG655378:WCG655384 WMC655378:WMC655384 WVY655378:WVY655384 Q720914:Q720920 JM720914:JM720920 TI720914:TI720920 ADE720914:ADE720920 ANA720914:ANA720920 AWW720914:AWW720920 BGS720914:BGS720920 BQO720914:BQO720920 CAK720914:CAK720920 CKG720914:CKG720920 CUC720914:CUC720920 DDY720914:DDY720920 DNU720914:DNU720920 DXQ720914:DXQ720920 EHM720914:EHM720920 ERI720914:ERI720920 FBE720914:FBE720920 FLA720914:FLA720920 FUW720914:FUW720920 GES720914:GES720920 GOO720914:GOO720920 GYK720914:GYK720920 HIG720914:HIG720920 HSC720914:HSC720920 IBY720914:IBY720920 ILU720914:ILU720920 IVQ720914:IVQ720920 JFM720914:JFM720920 JPI720914:JPI720920 JZE720914:JZE720920 KJA720914:KJA720920 KSW720914:KSW720920 LCS720914:LCS720920 LMO720914:LMO720920 LWK720914:LWK720920 MGG720914:MGG720920 MQC720914:MQC720920 MZY720914:MZY720920 NJU720914:NJU720920 NTQ720914:NTQ720920 ODM720914:ODM720920 ONI720914:ONI720920 OXE720914:OXE720920 PHA720914:PHA720920 PQW720914:PQW720920 QAS720914:QAS720920 QKO720914:QKO720920 QUK720914:QUK720920 REG720914:REG720920 ROC720914:ROC720920 RXY720914:RXY720920 SHU720914:SHU720920 SRQ720914:SRQ720920 TBM720914:TBM720920 TLI720914:TLI720920 TVE720914:TVE720920 UFA720914:UFA720920 UOW720914:UOW720920 UYS720914:UYS720920 VIO720914:VIO720920 VSK720914:VSK720920 WCG720914:WCG720920 WMC720914:WMC720920 WVY720914:WVY720920 Q786450:Q786456 JM786450:JM786456 TI786450:TI786456 ADE786450:ADE786456 ANA786450:ANA786456 AWW786450:AWW786456 BGS786450:BGS786456 BQO786450:BQO786456 CAK786450:CAK786456 CKG786450:CKG786456 CUC786450:CUC786456 DDY786450:DDY786456 DNU786450:DNU786456 DXQ786450:DXQ786456 EHM786450:EHM786456 ERI786450:ERI786456 FBE786450:FBE786456 FLA786450:FLA786456 FUW786450:FUW786456 GES786450:GES786456 GOO786450:GOO786456 GYK786450:GYK786456 HIG786450:HIG786456 HSC786450:HSC786456 IBY786450:IBY786456 ILU786450:ILU786456 IVQ786450:IVQ786456 JFM786450:JFM786456 JPI786450:JPI786456 JZE786450:JZE786456 KJA786450:KJA786456 KSW786450:KSW786456 LCS786450:LCS786456 LMO786450:LMO786456 LWK786450:LWK786456 MGG786450:MGG786456 MQC786450:MQC786456 MZY786450:MZY786456 NJU786450:NJU786456 NTQ786450:NTQ786456 ODM786450:ODM786456 ONI786450:ONI786456 OXE786450:OXE786456 PHA786450:PHA786456 PQW786450:PQW786456 QAS786450:QAS786456 QKO786450:QKO786456 QUK786450:QUK786456 REG786450:REG786456 ROC786450:ROC786456 RXY786450:RXY786456 SHU786450:SHU786456 SRQ786450:SRQ786456 TBM786450:TBM786456 TLI786450:TLI786456 TVE786450:TVE786456 UFA786450:UFA786456 UOW786450:UOW786456 UYS786450:UYS786456 VIO786450:VIO786456 VSK786450:VSK786456 WCG786450:WCG786456 WMC786450:WMC786456 WVY786450:WVY786456 Q851986:Q851992 JM851986:JM851992 TI851986:TI851992 ADE851986:ADE851992 ANA851986:ANA851992 AWW851986:AWW851992 BGS851986:BGS851992 BQO851986:BQO851992 CAK851986:CAK851992 CKG851986:CKG851992 CUC851986:CUC851992 DDY851986:DDY851992 DNU851986:DNU851992 DXQ851986:DXQ851992 EHM851986:EHM851992 ERI851986:ERI851992 FBE851986:FBE851992 FLA851986:FLA851992 FUW851986:FUW851992 GES851986:GES851992 GOO851986:GOO851992 GYK851986:GYK851992 HIG851986:HIG851992 HSC851986:HSC851992 IBY851986:IBY851992 ILU851986:ILU851992 IVQ851986:IVQ851992 JFM851986:JFM851992 JPI851986:JPI851992 JZE851986:JZE851992 KJA851986:KJA851992 KSW851986:KSW851992 LCS851986:LCS851992 LMO851986:LMO851992 LWK851986:LWK851992 MGG851986:MGG851992 MQC851986:MQC851992 MZY851986:MZY851992 NJU851986:NJU851992 NTQ851986:NTQ851992 ODM851986:ODM851992 ONI851986:ONI851992 OXE851986:OXE851992 PHA851986:PHA851992 PQW851986:PQW851992 QAS851986:QAS851992 QKO851986:QKO851992 QUK851986:QUK851992 REG851986:REG851992 ROC851986:ROC851992 RXY851986:RXY851992 SHU851986:SHU851992 SRQ851986:SRQ851992 TBM851986:TBM851992 TLI851986:TLI851992 TVE851986:TVE851992 UFA851986:UFA851992 UOW851986:UOW851992 UYS851986:UYS851992 VIO851986:VIO851992 VSK851986:VSK851992 WCG851986:WCG851992 WMC851986:WMC851992 WVY851986:WVY851992 Q917522:Q917528 JM917522:JM917528 TI917522:TI917528 ADE917522:ADE917528 ANA917522:ANA917528 AWW917522:AWW917528 BGS917522:BGS917528 BQO917522:BQO917528 CAK917522:CAK917528 CKG917522:CKG917528 CUC917522:CUC917528 DDY917522:DDY917528 DNU917522:DNU917528 DXQ917522:DXQ917528 EHM917522:EHM917528 ERI917522:ERI917528 FBE917522:FBE917528 FLA917522:FLA917528 FUW917522:FUW917528 GES917522:GES917528 GOO917522:GOO917528 GYK917522:GYK917528 HIG917522:HIG917528 HSC917522:HSC917528 IBY917522:IBY917528 ILU917522:ILU917528 IVQ917522:IVQ917528 JFM917522:JFM917528 JPI917522:JPI917528 JZE917522:JZE917528 KJA917522:KJA917528 KSW917522:KSW917528 LCS917522:LCS917528 LMO917522:LMO917528 LWK917522:LWK917528 MGG917522:MGG917528 MQC917522:MQC917528 MZY917522:MZY917528 NJU917522:NJU917528 NTQ917522:NTQ917528 ODM917522:ODM917528 ONI917522:ONI917528 OXE917522:OXE917528 PHA917522:PHA917528 PQW917522:PQW917528 QAS917522:QAS917528 QKO917522:QKO917528 QUK917522:QUK917528 REG917522:REG917528 ROC917522:ROC917528 RXY917522:RXY917528 SHU917522:SHU917528 SRQ917522:SRQ917528 TBM917522:TBM917528 TLI917522:TLI917528 TVE917522:TVE917528 UFA917522:UFA917528 UOW917522:UOW917528 UYS917522:UYS917528 VIO917522:VIO917528 VSK917522:VSK917528 WCG917522:WCG917528 WMC917522:WMC917528 WVY917522:WVY917528 Q983058:Q983064 JM983058:JM983064 TI983058:TI983064 ADE983058:ADE983064 ANA983058:ANA983064 AWW983058:AWW983064 BGS983058:BGS983064 BQO983058:BQO983064 CAK983058:CAK983064 CKG983058:CKG983064 CUC983058:CUC983064 DDY983058:DDY983064 DNU983058:DNU983064 DXQ983058:DXQ983064 EHM983058:EHM983064 ERI983058:ERI983064 FBE983058:FBE983064 FLA983058:FLA983064 FUW983058:FUW983064 GES983058:GES983064 GOO983058:GOO983064 GYK983058:GYK983064 HIG983058:HIG983064 HSC983058:HSC983064 IBY983058:IBY983064 ILU983058:ILU983064 IVQ983058:IVQ983064 JFM983058:JFM983064 JPI983058:JPI983064 JZE983058:JZE983064 KJA983058:KJA983064 KSW983058:KSW983064 LCS983058:LCS983064 LMO983058:LMO983064 LWK983058:LWK983064 MGG983058:MGG983064 MQC983058:MQC983064 MZY983058:MZY983064 NJU983058:NJU983064 NTQ983058:NTQ983064 ODM983058:ODM983064 ONI983058:ONI983064 OXE983058:OXE983064 PHA983058:PHA983064 PQW983058:PQW983064 QAS983058:QAS983064 QKO983058:QKO983064 QUK983058:QUK983064 REG983058:REG983064 ROC983058:ROC983064 RXY983058:RXY983064 SHU983058:SHU983064 SRQ983058:SRQ983064 TBM983058:TBM983064 TLI983058:TLI983064 TVE983058:TVE983064 UFA983058:UFA983064 UOW983058:UOW983064 UYS983058:UYS983064 VIO983058:VIO983064 VSK983058:VSK983064 WCG983058:WCG983064 WMC983058:WMC983064 WVY983058:WVY983064 WVY983051:WVY983056 JM11:JM16 TI11:TI16 ADE11:ADE16 ANA11:ANA16 AWW11:AWW16 BGS11:BGS16 BQO11:BQO16 CAK11:CAK16 CKG11:CKG16 CUC11:CUC16 DDY11:DDY16 DNU11:DNU16 DXQ11:DXQ16 EHM11:EHM16 ERI11:ERI16 FBE11:FBE16 FLA11:FLA16 FUW11:FUW16 GES11:GES16 GOO11:GOO16 GYK11:GYK16 HIG11:HIG16 HSC11:HSC16 IBY11:IBY16 ILU11:ILU16 IVQ11:IVQ16 JFM11:JFM16 JPI11:JPI16 JZE11:JZE16 KJA11:KJA16 KSW11:KSW16 LCS11:LCS16 LMO11:LMO16 LWK11:LWK16 MGG11:MGG16 MQC11:MQC16 MZY11:MZY16 NJU11:NJU16 NTQ11:NTQ16 ODM11:ODM16 ONI11:ONI16 OXE11:OXE16 PHA11:PHA16 PQW11:PQW16 QAS11:QAS16 QKO11:QKO16 QUK11:QUK16 REG11:REG16 ROC11:ROC16 RXY11:RXY16 SHU11:SHU16 SRQ11:SRQ16 TBM11:TBM16 TLI11:TLI16 TVE11:TVE16 UFA11:UFA16 UOW11:UOW16 UYS11:UYS16 VIO11:VIO16 VSK11:VSK16 WCG11:WCG16 WMC11:WMC16 WVY11:WVY16 Q65547:Q65552 JM65547:JM65552 TI65547:TI65552 ADE65547:ADE65552 ANA65547:ANA65552 AWW65547:AWW65552 BGS65547:BGS65552 BQO65547:BQO65552 CAK65547:CAK65552 CKG65547:CKG65552 CUC65547:CUC65552 DDY65547:DDY65552 DNU65547:DNU65552 DXQ65547:DXQ65552 EHM65547:EHM65552 ERI65547:ERI65552 FBE65547:FBE65552 FLA65547:FLA65552 FUW65547:FUW65552 GES65547:GES65552 GOO65547:GOO65552 GYK65547:GYK65552 HIG65547:HIG65552 HSC65547:HSC65552 IBY65547:IBY65552 ILU65547:ILU65552 IVQ65547:IVQ65552 JFM65547:JFM65552 JPI65547:JPI65552 JZE65547:JZE65552 KJA65547:KJA65552 KSW65547:KSW65552 LCS65547:LCS65552 LMO65547:LMO65552 LWK65547:LWK65552 MGG65547:MGG65552 MQC65547:MQC65552 MZY65547:MZY65552 NJU65547:NJU65552 NTQ65547:NTQ65552 ODM65547:ODM65552 ONI65547:ONI65552 OXE65547:OXE65552 PHA65547:PHA65552 PQW65547:PQW65552 QAS65547:QAS65552 QKO65547:QKO65552 QUK65547:QUK65552 REG65547:REG65552 ROC65547:ROC65552 RXY65547:RXY65552 SHU65547:SHU65552 SRQ65547:SRQ65552 TBM65547:TBM65552 TLI65547:TLI65552 TVE65547:TVE65552 UFA65547:UFA65552 UOW65547:UOW65552 UYS65547:UYS65552 VIO65547:VIO65552 VSK65547:VSK65552 WCG65547:WCG65552 WMC65547:WMC65552 WVY65547:WVY65552 Q131083:Q131088 JM131083:JM131088 TI131083:TI131088 ADE131083:ADE131088 ANA131083:ANA131088 AWW131083:AWW131088 BGS131083:BGS131088 BQO131083:BQO131088 CAK131083:CAK131088 CKG131083:CKG131088 CUC131083:CUC131088 DDY131083:DDY131088 DNU131083:DNU131088 DXQ131083:DXQ131088 EHM131083:EHM131088 ERI131083:ERI131088 FBE131083:FBE131088 FLA131083:FLA131088 FUW131083:FUW131088 GES131083:GES131088 GOO131083:GOO131088 GYK131083:GYK131088 HIG131083:HIG131088 HSC131083:HSC131088 IBY131083:IBY131088 ILU131083:ILU131088 IVQ131083:IVQ131088 JFM131083:JFM131088 JPI131083:JPI131088 JZE131083:JZE131088 KJA131083:KJA131088 KSW131083:KSW131088 LCS131083:LCS131088 LMO131083:LMO131088 LWK131083:LWK131088 MGG131083:MGG131088 MQC131083:MQC131088 MZY131083:MZY131088 NJU131083:NJU131088 NTQ131083:NTQ131088 ODM131083:ODM131088 ONI131083:ONI131088 OXE131083:OXE131088 PHA131083:PHA131088 PQW131083:PQW131088 QAS131083:QAS131088 QKO131083:QKO131088 QUK131083:QUK131088 REG131083:REG131088 ROC131083:ROC131088 RXY131083:RXY131088 SHU131083:SHU131088 SRQ131083:SRQ131088 TBM131083:TBM131088 TLI131083:TLI131088 TVE131083:TVE131088 UFA131083:UFA131088 UOW131083:UOW131088 UYS131083:UYS131088 VIO131083:VIO131088 VSK131083:VSK131088 WCG131083:WCG131088 WMC131083:WMC131088 WVY131083:WVY131088 Q196619:Q196624 JM196619:JM196624 TI196619:TI196624 ADE196619:ADE196624 ANA196619:ANA196624 AWW196619:AWW196624 BGS196619:BGS196624 BQO196619:BQO196624 CAK196619:CAK196624 CKG196619:CKG196624 CUC196619:CUC196624 DDY196619:DDY196624 DNU196619:DNU196624 DXQ196619:DXQ196624 EHM196619:EHM196624 ERI196619:ERI196624 FBE196619:FBE196624 FLA196619:FLA196624 FUW196619:FUW196624 GES196619:GES196624 GOO196619:GOO196624 GYK196619:GYK196624 HIG196619:HIG196624 HSC196619:HSC196624 IBY196619:IBY196624 ILU196619:ILU196624 IVQ196619:IVQ196624 JFM196619:JFM196624 JPI196619:JPI196624 JZE196619:JZE196624 KJA196619:KJA196624 KSW196619:KSW196624 LCS196619:LCS196624 LMO196619:LMO196624 LWK196619:LWK196624 MGG196619:MGG196624 MQC196619:MQC196624 MZY196619:MZY196624 NJU196619:NJU196624 NTQ196619:NTQ196624 ODM196619:ODM196624 ONI196619:ONI196624 OXE196619:OXE196624 PHA196619:PHA196624 PQW196619:PQW196624 QAS196619:QAS196624 QKO196619:QKO196624 QUK196619:QUK196624 REG196619:REG196624 ROC196619:ROC196624 RXY196619:RXY196624 SHU196619:SHU196624 SRQ196619:SRQ196624 TBM196619:TBM196624 TLI196619:TLI196624 TVE196619:TVE196624 UFA196619:UFA196624 UOW196619:UOW196624 UYS196619:UYS196624 VIO196619:VIO196624 VSK196619:VSK196624 WCG196619:WCG196624 WMC196619:WMC196624 WVY196619:WVY196624 Q262155:Q262160 JM262155:JM262160 TI262155:TI262160 ADE262155:ADE262160 ANA262155:ANA262160 AWW262155:AWW262160 BGS262155:BGS262160 BQO262155:BQO262160 CAK262155:CAK262160 CKG262155:CKG262160 CUC262155:CUC262160 DDY262155:DDY262160 DNU262155:DNU262160 DXQ262155:DXQ262160 EHM262155:EHM262160 ERI262155:ERI262160 FBE262155:FBE262160 FLA262155:FLA262160 FUW262155:FUW262160 GES262155:GES262160 GOO262155:GOO262160 GYK262155:GYK262160 HIG262155:HIG262160 HSC262155:HSC262160 IBY262155:IBY262160 ILU262155:ILU262160 IVQ262155:IVQ262160 JFM262155:JFM262160 JPI262155:JPI262160 JZE262155:JZE262160 KJA262155:KJA262160 KSW262155:KSW262160 LCS262155:LCS262160 LMO262155:LMO262160 LWK262155:LWK262160 MGG262155:MGG262160 MQC262155:MQC262160 MZY262155:MZY262160 NJU262155:NJU262160 NTQ262155:NTQ262160 ODM262155:ODM262160 ONI262155:ONI262160 OXE262155:OXE262160 PHA262155:PHA262160 PQW262155:PQW262160 QAS262155:QAS262160 QKO262155:QKO262160 QUK262155:QUK262160 REG262155:REG262160 ROC262155:ROC262160 RXY262155:RXY262160 SHU262155:SHU262160 SRQ262155:SRQ262160 TBM262155:TBM262160 TLI262155:TLI262160 TVE262155:TVE262160 UFA262155:UFA262160 UOW262155:UOW262160 UYS262155:UYS262160 VIO262155:VIO262160 VSK262155:VSK262160 WCG262155:WCG262160 WMC262155:WMC262160 WVY262155:WVY262160 Q327691:Q327696 JM327691:JM327696 TI327691:TI327696 ADE327691:ADE327696 ANA327691:ANA327696 AWW327691:AWW327696 BGS327691:BGS327696 BQO327691:BQO327696 CAK327691:CAK327696 CKG327691:CKG327696 CUC327691:CUC327696 DDY327691:DDY327696 DNU327691:DNU327696 DXQ327691:DXQ327696 EHM327691:EHM327696 ERI327691:ERI327696 FBE327691:FBE327696 FLA327691:FLA327696 FUW327691:FUW327696 GES327691:GES327696 GOO327691:GOO327696 GYK327691:GYK327696 HIG327691:HIG327696 HSC327691:HSC327696 IBY327691:IBY327696 ILU327691:ILU327696 IVQ327691:IVQ327696 JFM327691:JFM327696 JPI327691:JPI327696 JZE327691:JZE327696 KJA327691:KJA327696 KSW327691:KSW327696 LCS327691:LCS327696 LMO327691:LMO327696 LWK327691:LWK327696 MGG327691:MGG327696 MQC327691:MQC327696 MZY327691:MZY327696 NJU327691:NJU327696 NTQ327691:NTQ327696 ODM327691:ODM327696 ONI327691:ONI327696 OXE327691:OXE327696 PHA327691:PHA327696 PQW327691:PQW327696 QAS327691:QAS327696 QKO327691:QKO327696 QUK327691:QUK327696 REG327691:REG327696 ROC327691:ROC327696 RXY327691:RXY327696 SHU327691:SHU327696 SRQ327691:SRQ327696 TBM327691:TBM327696 TLI327691:TLI327696 TVE327691:TVE327696 UFA327691:UFA327696 UOW327691:UOW327696 UYS327691:UYS327696 VIO327691:VIO327696 VSK327691:VSK327696 WCG327691:WCG327696 WMC327691:WMC327696 WVY327691:WVY327696 Q393227:Q393232 JM393227:JM393232 TI393227:TI393232 ADE393227:ADE393232 ANA393227:ANA393232 AWW393227:AWW393232 BGS393227:BGS393232 BQO393227:BQO393232 CAK393227:CAK393232 CKG393227:CKG393232 CUC393227:CUC393232 DDY393227:DDY393232 DNU393227:DNU393232 DXQ393227:DXQ393232 EHM393227:EHM393232 ERI393227:ERI393232 FBE393227:FBE393232 FLA393227:FLA393232 FUW393227:FUW393232 GES393227:GES393232 GOO393227:GOO393232 GYK393227:GYK393232 HIG393227:HIG393232 HSC393227:HSC393232 IBY393227:IBY393232 ILU393227:ILU393232 IVQ393227:IVQ393232 JFM393227:JFM393232 JPI393227:JPI393232 JZE393227:JZE393232 KJA393227:KJA393232 KSW393227:KSW393232 LCS393227:LCS393232 LMO393227:LMO393232 LWK393227:LWK393232 MGG393227:MGG393232 MQC393227:MQC393232 MZY393227:MZY393232 NJU393227:NJU393232 NTQ393227:NTQ393232 ODM393227:ODM393232 ONI393227:ONI393232 OXE393227:OXE393232 PHA393227:PHA393232 PQW393227:PQW393232 QAS393227:QAS393232 QKO393227:QKO393232 QUK393227:QUK393232 REG393227:REG393232 ROC393227:ROC393232 RXY393227:RXY393232 SHU393227:SHU393232 SRQ393227:SRQ393232 TBM393227:TBM393232 TLI393227:TLI393232 TVE393227:TVE393232 UFA393227:UFA393232 UOW393227:UOW393232 UYS393227:UYS393232 VIO393227:VIO393232 VSK393227:VSK393232 WCG393227:WCG393232 WMC393227:WMC393232 WVY393227:WVY393232 Q458763:Q458768 JM458763:JM458768 TI458763:TI458768 ADE458763:ADE458768 ANA458763:ANA458768 AWW458763:AWW458768 BGS458763:BGS458768 BQO458763:BQO458768 CAK458763:CAK458768 CKG458763:CKG458768 CUC458763:CUC458768 DDY458763:DDY458768 DNU458763:DNU458768 DXQ458763:DXQ458768 EHM458763:EHM458768 ERI458763:ERI458768 FBE458763:FBE458768 FLA458763:FLA458768 FUW458763:FUW458768 GES458763:GES458768 GOO458763:GOO458768 GYK458763:GYK458768 HIG458763:HIG458768 HSC458763:HSC458768 IBY458763:IBY458768 ILU458763:ILU458768 IVQ458763:IVQ458768 JFM458763:JFM458768 JPI458763:JPI458768 JZE458763:JZE458768 KJA458763:KJA458768 KSW458763:KSW458768 LCS458763:LCS458768 LMO458763:LMO458768 LWK458763:LWK458768 MGG458763:MGG458768 MQC458763:MQC458768 MZY458763:MZY458768 NJU458763:NJU458768 NTQ458763:NTQ458768 ODM458763:ODM458768 ONI458763:ONI458768 OXE458763:OXE458768 PHA458763:PHA458768 PQW458763:PQW458768 QAS458763:QAS458768 QKO458763:QKO458768 QUK458763:QUK458768 REG458763:REG458768 ROC458763:ROC458768 RXY458763:RXY458768 SHU458763:SHU458768 SRQ458763:SRQ458768 TBM458763:TBM458768 TLI458763:TLI458768 TVE458763:TVE458768 UFA458763:UFA458768 UOW458763:UOW458768 UYS458763:UYS458768 VIO458763:VIO458768 VSK458763:VSK458768 WCG458763:WCG458768 WMC458763:WMC458768 WVY458763:WVY458768 Q524299:Q524304 JM524299:JM524304 TI524299:TI524304 ADE524299:ADE524304 ANA524299:ANA524304 AWW524299:AWW524304 BGS524299:BGS524304 BQO524299:BQO524304 CAK524299:CAK524304 CKG524299:CKG524304 CUC524299:CUC524304 DDY524299:DDY524304 DNU524299:DNU524304 DXQ524299:DXQ524304 EHM524299:EHM524304 ERI524299:ERI524304 FBE524299:FBE524304 FLA524299:FLA524304 FUW524299:FUW524304 GES524299:GES524304 GOO524299:GOO524304 GYK524299:GYK524304 HIG524299:HIG524304 HSC524299:HSC524304 IBY524299:IBY524304 ILU524299:ILU524304 IVQ524299:IVQ524304 JFM524299:JFM524304 JPI524299:JPI524304 JZE524299:JZE524304 KJA524299:KJA524304 KSW524299:KSW524304 LCS524299:LCS524304 LMO524299:LMO524304 LWK524299:LWK524304 MGG524299:MGG524304 MQC524299:MQC524304 MZY524299:MZY524304 NJU524299:NJU524304 NTQ524299:NTQ524304 ODM524299:ODM524304 ONI524299:ONI524304 OXE524299:OXE524304 PHA524299:PHA524304 PQW524299:PQW524304 QAS524299:QAS524304 QKO524299:QKO524304 QUK524299:QUK524304 REG524299:REG524304 ROC524299:ROC524304 RXY524299:RXY524304 SHU524299:SHU524304 SRQ524299:SRQ524304 TBM524299:TBM524304 TLI524299:TLI524304 TVE524299:TVE524304 UFA524299:UFA524304 UOW524299:UOW524304 UYS524299:UYS524304 VIO524299:VIO524304 VSK524299:VSK524304 WCG524299:WCG524304 WMC524299:WMC524304 WVY524299:WVY524304 Q589835:Q589840 JM589835:JM589840 TI589835:TI589840 ADE589835:ADE589840 ANA589835:ANA589840 AWW589835:AWW589840 BGS589835:BGS589840 BQO589835:BQO589840 CAK589835:CAK589840 CKG589835:CKG589840 CUC589835:CUC589840 DDY589835:DDY589840 DNU589835:DNU589840 DXQ589835:DXQ589840 EHM589835:EHM589840 ERI589835:ERI589840 FBE589835:FBE589840 FLA589835:FLA589840 FUW589835:FUW589840 GES589835:GES589840 GOO589835:GOO589840 GYK589835:GYK589840 HIG589835:HIG589840 HSC589835:HSC589840 IBY589835:IBY589840 ILU589835:ILU589840 IVQ589835:IVQ589840 JFM589835:JFM589840 JPI589835:JPI589840 JZE589835:JZE589840 KJA589835:KJA589840 KSW589835:KSW589840 LCS589835:LCS589840 LMO589835:LMO589840 LWK589835:LWK589840 MGG589835:MGG589840 MQC589835:MQC589840 MZY589835:MZY589840 NJU589835:NJU589840 NTQ589835:NTQ589840 ODM589835:ODM589840 ONI589835:ONI589840 OXE589835:OXE589840 PHA589835:PHA589840 PQW589835:PQW589840 QAS589835:QAS589840 QKO589835:QKO589840 QUK589835:QUK589840 REG589835:REG589840 ROC589835:ROC589840 RXY589835:RXY589840 SHU589835:SHU589840 SRQ589835:SRQ589840 TBM589835:TBM589840 TLI589835:TLI589840 TVE589835:TVE589840 UFA589835:UFA589840 UOW589835:UOW589840 UYS589835:UYS589840 VIO589835:VIO589840 VSK589835:VSK589840 WCG589835:WCG589840 WMC589835:WMC589840 WVY589835:WVY589840 Q655371:Q655376 JM655371:JM655376 TI655371:TI655376 ADE655371:ADE655376 ANA655371:ANA655376 AWW655371:AWW655376 BGS655371:BGS655376 BQO655371:BQO655376 CAK655371:CAK655376 CKG655371:CKG655376 CUC655371:CUC655376 DDY655371:DDY655376 DNU655371:DNU655376 DXQ655371:DXQ655376 EHM655371:EHM655376 ERI655371:ERI655376 FBE655371:FBE655376 FLA655371:FLA655376 FUW655371:FUW655376 GES655371:GES655376 GOO655371:GOO655376 GYK655371:GYK655376 HIG655371:HIG655376 HSC655371:HSC655376 IBY655371:IBY655376 ILU655371:ILU655376 IVQ655371:IVQ655376 JFM655371:JFM655376 JPI655371:JPI655376 JZE655371:JZE655376 KJA655371:KJA655376 KSW655371:KSW655376 LCS655371:LCS655376 LMO655371:LMO655376 LWK655371:LWK655376 MGG655371:MGG655376 MQC655371:MQC655376 MZY655371:MZY655376 NJU655371:NJU655376 NTQ655371:NTQ655376 ODM655371:ODM655376 ONI655371:ONI655376 OXE655371:OXE655376 PHA655371:PHA655376 PQW655371:PQW655376 QAS655371:QAS655376 QKO655371:QKO655376 QUK655371:QUK655376 REG655371:REG655376 ROC655371:ROC655376 RXY655371:RXY655376 SHU655371:SHU655376 SRQ655371:SRQ655376 TBM655371:TBM655376 TLI655371:TLI655376 TVE655371:TVE655376 UFA655371:UFA655376 UOW655371:UOW655376 UYS655371:UYS655376 VIO655371:VIO655376 VSK655371:VSK655376 WCG655371:WCG655376 WMC655371:WMC655376 WVY655371:WVY655376 Q720907:Q720912 JM720907:JM720912 TI720907:TI720912 ADE720907:ADE720912 ANA720907:ANA720912 AWW720907:AWW720912 BGS720907:BGS720912 BQO720907:BQO720912 CAK720907:CAK720912 CKG720907:CKG720912 CUC720907:CUC720912 DDY720907:DDY720912 DNU720907:DNU720912 DXQ720907:DXQ720912 EHM720907:EHM720912 ERI720907:ERI720912 FBE720907:FBE720912 FLA720907:FLA720912 FUW720907:FUW720912 GES720907:GES720912 GOO720907:GOO720912 GYK720907:GYK720912 HIG720907:HIG720912 HSC720907:HSC720912 IBY720907:IBY720912 ILU720907:ILU720912 IVQ720907:IVQ720912 JFM720907:JFM720912 JPI720907:JPI720912 JZE720907:JZE720912 KJA720907:KJA720912 KSW720907:KSW720912 LCS720907:LCS720912 LMO720907:LMO720912 LWK720907:LWK720912 MGG720907:MGG720912 MQC720907:MQC720912 MZY720907:MZY720912 NJU720907:NJU720912 NTQ720907:NTQ720912 ODM720907:ODM720912 ONI720907:ONI720912 OXE720907:OXE720912 PHA720907:PHA720912 PQW720907:PQW720912 QAS720907:QAS720912 QKO720907:QKO720912 QUK720907:QUK720912 REG720907:REG720912 ROC720907:ROC720912 RXY720907:RXY720912 SHU720907:SHU720912 SRQ720907:SRQ720912 TBM720907:TBM720912 TLI720907:TLI720912 TVE720907:TVE720912 UFA720907:UFA720912 UOW720907:UOW720912 UYS720907:UYS720912 VIO720907:VIO720912 VSK720907:VSK720912 WCG720907:WCG720912 WMC720907:WMC720912 WVY720907:WVY720912 Q786443:Q786448 JM786443:JM786448 TI786443:TI786448 ADE786443:ADE786448 ANA786443:ANA786448 AWW786443:AWW786448 BGS786443:BGS786448 BQO786443:BQO786448 CAK786443:CAK786448 CKG786443:CKG786448 CUC786443:CUC786448 DDY786443:DDY786448 DNU786443:DNU786448 DXQ786443:DXQ786448 EHM786443:EHM786448 ERI786443:ERI786448 FBE786443:FBE786448 FLA786443:FLA786448 FUW786443:FUW786448 GES786443:GES786448 GOO786443:GOO786448 GYK786443:GYK786448 HIG786443:HIG786448 HSC786443:HSC786448 IBY786443:IBY786448 ILU786443:ILU786448 IVQ786443:IVQ786448 JFM786443:JFM786448 JPI786443:JPI786448 JZE786443:JZE786448 KJA786443:KJA786448 KSW786443:KSW786448 LCS786443:LCS786448 LMO786443:LMO786448 LWK786443:LWK786448 MGG786443:MGG786448 MQC786443:MQC786448 MZY786443:MZY786448 NJU786443:NJU786448 NTQ786443:NTQ786448 ODM786443:ODM786448 ONI786443:ONI786448 OXE786443:OXE786448 PHA786443:PHA786448 PQW786443:PQW786448 QAS786443:QAS786448 QKO786443:QKO786448 QUK786443:QUK786448 REG786443:REG786448 ROC786443:ROC786448 RXY786443:RXY786448 SHU786443:SHU786448 SRQ786443:SRQ786448 TBM786443:TBM786448 TLI786443:TLI786448 TVE786443:TVE786448 UFA786443:UFA786448 UOW786443:UOW786448 UYS786443:UYS786448 VIO786443:VIO786448 VSK786443:VSK786448 WCG786443:WCG786448 WMC786443:WMC786448 WVY786443:WVY786448 Q851979:Q851984 JM851979:JM851984 TI851979:TI851984 ADE851979:ADE851984 ANA851979:ANA851984 AWW851979:AWW851984 BGS851979:BGS851984 BQO851979:BQO851984 CAK851979:CAK851984 CKG851979:CKG851984 CUC851979:CUC851984 DDY851979:DDY851984 DNU851979:DNU851984 DXQ851979:DXQ851984 EHM851979:EHM851984 ERI851979:ERI851984 FBE851979:FBE851984 FLA851979:FLA851984 FUW851979:FUW851984 GES851979:GES851984 GOO851979:GOO851984 GYK851979:GYK851984 HIG851979:HIG851984 HSC851979:HSC851984 IBY851979:IBY851984 ILU851979:ILU851984 IVQ851979:IVQ851984 JFM851979:JFM851984 JPI851979:JPI851984 JZE851979:JZE851984 KJA851979:KJA851984 KSW851979:KSW851984 LCS851979:LCS851984 LMO851979:LMO851984 LWK851979:LWK851984 MGG851979:MGG851984 MQC851979:MQC851984 MZY851979:MZY851984 NJU851979:NJU851984 NTQ851979:NTQ851984 ODM851979:ODM851984 ONI851979:ONI851984 OXE851979:OXE851984 PHA851979:PHA851984 PQW851979:PQW851984 QAS851979:QAS851984 QKO851979:QKO851984 QUK851979:QUK851984 REG851979:REG851984 ROC851979:ROC851984 RXY851979:RXY851984 SHU851979:SHU851984 SRQ851979:SRQ851984 TBM851979:TBM851984 TLI851979:TLI851984 TVE851979:TVE851984 UFA851979:UFA851984 UOW851979:UOW851984 UYS851979:UYS851984 VIO851979:VIO851984 VSK851979:VSK851984 WCG851979:WCG851984 WMC851979:WMC851984 WVY851979:WVY851984 Q917515:Q917520 JM917515:JM917520 TI917515:TI917520 ADE917515:ADE917520 ANA917515:ANA917520 AWW917515:AWW917520 BGS917515:BGS917520 BQO917515:BQO917520 CAK917515:CAK917520 CKG917515:CKG917520 CUC917515:CUC917520 DDY917515:DDY917520 DNU917515:DNU917520 DXQ917515:DXQ917520 EHM917515:EHM917520 ERI917515:ERI917520 FBE917515:FBE917520 FLA917515:FLA917520 FUW917515:FUW917520 GES917515:GES917520 GOO917515:GOO917520 GYK917515:GYK917520 HIG917515:HIG917520 HSC917515:HSC917520 IBY917515:IBY917520 ILU917515:ILU917520 IVQ917515:IVQ917520 JFM917515:JFM917520 JPI917515:JPI917520 JZE917515:JZE917520 KJA917515:KJA917520 KSW917515:KSW917520 LCS917515:LCS917520 LMO917515:LMO917520 LWK917515:LWK917520 MGG917515:MGG917520 MQC917515:MQC917520 MZY917515:MZY917520 NJU917515:NJU917520 NTQ917515:NTQ917520 ODM917515:ODM917520 ONI917515:ONI917520 OXE917515:OXE917520 PHA917515:PHA917520 PQW917515:PQW917520 QAS917515:QAS917520 QKO917515:QKO917520 QUK917515:QUK917520 REG917515:REG917520 ROC917515:ROC917520 RXY917515:RXY917520 SHU917515:SHU917520 SRQ917515:SRQ917520 TBM917515:TBM917520 TLI917515:TLI917520 TVE917515:TVE917520 UFA917515:UFA917520 UOW917515:UOW917520 UYS917515:UYS917520 VIO917515:VIO917520 VSK917515:VSK917520 WCG917515:WCG917520 WMC917515:WMC917520 WVY917515:WVY917520 Q983051:Q983056 JM983051:JM983056 TI983051:TI983056 ADE983051:ADE983056 ANA983051:ANA983056 AWW983051:AWW983056 BGS983051:BGS983056 BQO983051:BQO983056 CAK983051:CAK983056 CKG983051:CKG983056 CUC983051:CUC983056 DDY983051:DDY983056 DNU983051:DNU983056 DXQ983051:DXQ983056 EHM983051:EHM983056 ERI983051:ERI983056 FBE983051:FBE983056 FLA983051:FLA983056 FUW983051:FUW983056 GES983051:GES983056 GOO983051:GOO983056 GYK983051:GYK983056 HIG983051:HIG983056 HSC983051:HSC983056 IBY983051:IBY983056 ILU983051:ILU983056 IVQ983051:IVQ983056 JFM983051:JFM983056 JPI983051:JPI983056 JZE983051:JZE983056 KJA983051:KJA983056 KSW983051:KSW983056 LCS983051:LCS983056 LMO983051:LMO983056 LWK983051:LWK983056 MGG983051:MGG983056 MQC983051:MQC983056 MZY983051:MZY983056 NJU983051:NJU983056 NTQ983051:NTQ983056 ODM983051:ODM983056 ONI983051:ONI983056 OXE983051:OXE983056 PHA983051:PHA983056 PQW983051:PQW983056 QAS983051:QAS983056 QKO983051:QKO983056 QUK983051:QUK983056 REG983051:REG983056 ROC983051:ROC983056 RXY983051:RXY983056 SHU983051:SHU983056 SRQ983051:SRQ983056 TBM983051:TBM983056 TLI983051:TLI983056 TVE983051:TVE983056 UFA983051:UFA983056 UOW983051:UOW983056 UYS983051:UYS983056 VIO983051:VIO983056 VSK983051:VSK983056 WCG983051:WCG983056 Q24" xr:uid="{50CBE41A-3F55-44E8-BBCD-A9AAE8F4EC49}">
      <formula1>"A,C,H,J"</formula1>
    </dataValidation>
    <dataValidation type="textLength" allowBlank="1" showInputMessage="1" showErrorMessage="1" sqref="WWA983058:WWD983064 JO11:JR16 TK11:TN16 ADG11:ADJ16 ANC11:ANF16 AWY11:AXB16 BGU11:BGX16 BQQ11:BQT16 CAM11:CAP16 CKI11:CKL16 CUE11:CUH16 DEA11:DED16 DNW11:DNZ16 DXS11:DXV16 EHO11:EHR16 ERK11:ERN16 FBG11:FBJ16 FLC11:FLF16 FUY11:FVB16 GEU11:GEX16 GOQ11:GOT16 GYM11:GYP16 HII11:HIL16 HSE11:HSH16 ICA11:ICD16 ILW11:ILZ16 IVS11:IVV16 JFO11:JFR16 JPK11:JPN16 JZG11:JZJ16 KJC11:KJF16 KSY11:KTB16 LCU11:LCX16 LMQ11:LMT16 LWM11:LWP16 MGI11:MGL16 MQE11:MQH16 NAA11:NAD16 NJW11:NJZ16 NTS11:NTV16 ODO11:ODR16 ONK11:ONN16 OXG11:OXJ16 PHC11:PHF16 PQY11:PRB16 QAU11:QAX16 QKQ11:QKT16 QUM11:QUP16 REI11:REL16 ROE11:ROH16 RYA11:RYD16 SHW11:SHZ16 SRS11:SRV16 TBO11:TBR16 TLK11:TLN16 TVG11:TVJ16 UFC11:UFF16 UOY11:UPB16 UYU11:UYX16 VIQ11:VIT16 VSM11:VSP16 WCI11:WCL16 WME11:WMH16 WWA11:WWD16 S65547:V65552 JO65547:JR65552 TK65547:TN65552 ADG65547:ADJ65552 ANC65547:ANF65552 AWY65547:AXB65552 BGU65547:BGX65552 BQQ65547:BQT65552 CAM65547:CAP65552 CKI65547:CKL65552 CUE65547:CUH65552 DEA65547:DED65552 DNW65547:DNZ65552 DXS65547:DXV65552 EHO65547:EHR65552 ERK65547:ERN65552 FBG65547:FBJ65552 FLC65547:FLF65552 FUY65547:FVB65552 GEU65547:GEX65552 GOQ65547:GOT65552 GYM65547:GYP65552 HII65547:HIL65552 HSE65547:HSH65552 ICA65547:ICD65552 ILW65547:ILZ65552 IVS65547:IVV65552 JFO65547:JFR65552 JPK65547:JPN65552 JZG65547:JZJ65552 KJC65547:KJF65552 KSY65547:KTB65552 LCU65547:LCX65552 LMQ65547:LMT65552 LWM65547:LWP65552 MGI65547:MGL65552 MQE65547:MQH65552 NAA65547:NAD65552 NJW65547:NJZ65552 NTS65547:NTV65552 ODO65547:ODR65552 ONK65547:ONN65552 OXG65547:OXJ65552 PHC65547:PHF65552 PQY65547:PRB65552 QAU65547:QAX65552 QKQ65547:QKT65552 QUM65547:QUP65552 REI65547:REL65552 ROE65547:ROH65552 RYA65547:RYD65552 SHW65547:SHZ65552 SRS65547:SRV65552 TBO65547:TBR65552 TLK65547:TLN65552 TVG65547:TVJ65552 UFC65547:UFF65552 UOY65547:UPB65552 UYU65547:UYX65552 VIQ65547:VIT65552 VSM65547:VSP65552 WCI65547:WCL65552 WME65547:WMH65552 WWA65547:WWD65552 S131083:V131088 JO131083:JR131088 TK131083:TN131088 ADG131083:ADJ131088 ANC131083:ANF131088 AWY131083:AXB131088 BGU131083:BGX131088 BQQ131083:BQT131088 CAM131083:CAP131088 CKI131083:CKL131088 CUE131083:CUH131088 DEA131083:DED131088 DNW131083:DNZ131088 DXS131083:DXV131088 EHO131083:EHR131088 ERK131083:ERN131088 FBG131083:FBJ131088 FLC131083:FLF131088 FUY131083:FVB131088 GEU131083:GEX131088 GOQ131083:GOT131088 GYM131083:GYP131088 HII131083:HIL131088 HSE131083:HSH131088 ICA131083:ICD131088 ILW131083:ILZ131088 IVS131083:IVV131088 JFO131083:JFR131088 JPK131083:JPN131088 JZG131083:JZJ131088 KJC131083:KJF131088 KSY131083:KTB131088 LCU131083:LCX131088 LMQ131083:LMT131088 LWM131083:LWP131088 MGI131083:MGL131088 MQE131083:MQH131088 NAA131083:NAD131088 NJW131083:NJZ131088 NTS131083:NTV131088 ODO131083:ODR131088 ONK131083:ONN131088 OXG131083:OXJ131088 PHC131083:PHF131088 PQY131083:PRB131088 QAU131083:QAX131088 QKQ131083:QKT131088 QUM131083:QUP131088 REI131083:REL131088 ROE131083:ROH131088 RYA131083:RYD131088 SHW131083:SHZ131088 SRS131083:SRV131088 TBO131083:TBR131088 TLK131083:TLN131088 TVG131083:TVJ131088 UFC131083:UFF131088 UOY131083:UPB131088 UYU131083:UYX131088 VIQ131083:VIT131088 VSM131083:VSP131088 WCI131083:WCL131088 WME131083:WMH131088 WWA131083:WWD131088 S196619:V196624 JO196619:JR196624 TK196619:TN196624 ADG196619:ADJ196624 ANC196619:ANF196624 AWY196619:AXB196624 BGU196619:BGX196624 BQQ196619:BQT196624 CAM196619:CAP196624 CKI196619:CKL196624 CUE196619:CUH196624 DEA196619:DED196624 DNW196619:DNZ196624 DXS196619:DXV196624 EHO196619:EHR196624 ERK196619:ERN196624 FBG196619:FBJ196624 FLC196619:FLF196624 FUY196619:FVB196624 GEU196619:GEX196624 GOQ196619:GOT196624 GYM196619:GYP196624 HII196619:HIL196624 HSE196619:HSH196624 ICA196619:ICD196624 ILW196619:ILZ196624 IVS196619:IVV196624 JFO196619:JFR196624 JPK196619:JPN196624 JZG196619:JZJ196624 KJC196619:KJF196624 KSY196619:KTB196624 LCU196619:LCX196624 LMQ196619:LMT196624 LWM196619:LWP196624 MGI196619:MGL196624 MQE196619:MQH196624 NAA196619:NAD196624 NJW196619:NJZ196624 NTS196619:NTV196624 ODO196619:ODR196624 ONK196619:ONN196624 OXG196619:OXJ196624 PHC196619:PHF196624 PQY196619:PRB196624 QAU196619:QAX196624 QKQ196619:QKT196624 QUM196619:QUP196624 REI196619:REL196624 ROE196619:ROH196624 RYA196619:RYD196624 SHW196619:SHZ196624 SRS196619:SRV196624 TBO196619:TBR196624 TLK196619:TLN196624 TVG196619:TVJ196624 UFC196619:UFF196624 UOY196619:UPB196624 UYU196619:UYX196624 VIQ196619:VIT196624 VSM196619:VSP196624 WCI196619:WCL196624 WME196619:WMH196624 WWA196619:WWD196624 S262155:V262160 JO262155:JR262160 TK262155:TN262160 ADG262155:ADJ262160 ANC262155:ANF262160 AWY262155:AXB262160 BGU262155:BGX262160 BQQ262155:BQT262160 CAM262155:CAP262160 CKI262155:CKL262160 CUE262155:CUH262160 DEA262155:DED262160 DNW262155:DNZ262160 DXS262155:DXV262160 EHO262155:EHR262160 ERK262155:ERN262160 FBG262155:FBJ262160 FLC262155:FLF262160 FUY262155:FVB262160 GEU262155:GEX262160 GOQ262155:GOT262160 GYM262155:GYP262160 HII262155:HIL262160 HSE262155:HSH262160 ICA262155:ICD262160 ILW262155:ILZ262160 IVS262155:IVV262160 JFO262155:JFR262160 JPK262155:JPN262160 JZG262155:JZJ262160 KJC262155:KJF262160 KSY262155:KTB262160 LCU262155:LCX262160 LMQ262155:LMT262160 LWM262155:LWP262160 MGI262155:MGL262160 MQE262155:MQH262160 NAA262155:NAD262160 NJW262155:NJZ262160 NTS262155:NTV262160 ODO262155:ODR262160 ONK262155:ONN262160 OXG262155:OXJ262160 PHC262155:PHF262160 PQY262155:PRB262160 QAU262155:QAX262160 QKQ262155:QKT262160 QUM262155:QUP262160 REI262155:REL262160 ROE262155:ROH262160 RYA262155:RYD262160 SHW262155:SHZ262160 SRS262155:SRV262160 TBO262155:TBR262160 TLK262155:TLN262160 TVG262155:TVJ262160 UFC262155:UFF262160 UOY262155:UPB262160 UYU262155:UYX262160 VIQ262155:VIT262160 VSM262155:VSP262160 WCI262155:WCL262160 WME262155:WMH262160 WWA262155:WWD262160 S327691:V327696 JO327691:JR327696 TK327691:TN327696 ADG327691:ADJ327696 ANC327691:ANF327696 AWY327691:AXB327696 BGU327691:BGX327696 BQQ327691:BQT327696 CAM327691:CAP327696 CKI327691:CKL327696 CUE327691:CUH327696 DEA327691:DED327696 DNW327691:DNZ327696 DXS327691:DXV327696 EHO327691:EHR327696 ERK327691:ERN327696 FBG327691:FBJ327696 FLC327691:FLF327696 FUY327691:FVB327696 GEU327691:GEX327696 GOQ327691:GOT327696 GYM327691:GYP327696 HII327691:HIL327696 HSE327691:HSH327696 ICA327691:ICD327696 ILW327691:ILZ327696 IVS327691:IVV327696 JFO327691:JFR327696 JPK327691:JPN327696 JZG327691:JZJ327696 KJC327691:KJF327696 KSY327691:KTB327696 LCU327691:LCX327696 LMQ327691:LMT327696 LWM327691:LWP327696 MGI327691:MGL327696 MQE327691:MQH327696 NAA327691:NAD327696 NJW327691:NJZ327696 NTS327691:NTV327696 ODO327691:ODR327696 ONK327691:ONN327696 OXG327691:OXJ327696 PHC327691:PHF327696 PQY327691:PRB327696 QAU327691:QAX327696 QKQ327691:QKT327696 QUM327691:QUP327696 REI327691:REL327696 ROE327691:ROH327696 RYA327691:RYD327696 SHW327691:SHZ327696 SRS327691:SRV327696 TBO327691:TBR327696 TLK327691:TLN327696 TVG327691:TVJ327696 UFC327691:UFF327696 UOY327691:UPB327696 UYU327691:UYX327696 VIQ327691:VIT327696 VSM327691:VSP327696 WCI327691:WCL327696 WME327691:WMH327696 WWA327691:WWD327696 S393227:V393232 JO393227:JR393232 TK393227:TN393232 ADG393227:ADJ393232 ANC393227:ANF393232 AWY393227:AXB393232 BGU393227:BGX393232 BQQ393227:BQT393232 CAM393227:CAP393232 CKI393227:CKL393232 CUE393227:CUH393232 DEA393227:DED393232 DNW393227:DNZ393232 DXS393227:DXV393232 EHO393227:EHR393232 ERK393227:ERN393232 FBG393227:FBJ393232 FLC393227:FLF393232 FUY393227:FVB393232 GEU393227:GEX393232 GOQ393227:GOT393232 GYM393227:GYP393232 HII393227:HIL393232 HSE393227:HSH393232 ICA393227:ICD393232 ILW393227:ILZ393232 IVS393227:IVV393232 JFO393227:JFR393232 JPK393227:JPN393232 JZG393227:JZJ393232 KJC393227:KJF393232 KSY393227:KTB393232 LCU393227:LCX393232 LMQ393227:LMT393232 LWM393227:LWP393232 MGI393227:MGL393232 MQE393227:MQH393232 NAA393227:NAD393232 NJW393227:NJZ393232 NTS393227:NTV393232 ODO393227:ODR393232 ONK393227:ONN393232 OXG393227:OXJ393232 PHC393227:PHF393232 PQY393227:PRB393232 QAU393227:QAX393232 QKQ393227:QKT393232 QUM393227:QUP393232 REI393227:REL393232 ROE393227:ROH393232 RYA393227:RYD393232 SHW393227:SHZ393232 SRS393227:SRV393232 TBO393227:TBR393232 TLK393227:TLN393232 TVG393227:TVJ393232 UFC393227:UFF393232 UOY393227:UPB393232 UYU393227:UYX393232 VIQ393227:VIT393232 VSM393227:VSP393232 WCI393227:WCL393232 WME393227:WMH393232 WWA393227:WWD393232 S458763:V458768 JO458763:JR458768 TK458763:TN458768 ADG458763:ADJ458768 ANC458763:ANF458768 AWY458763:AXB458768 BGU458763:BGX458768 BQQ458763:BQT458768 CAM458763:CAP458768 CKI458763:CKL458768 CUE458763:CUH458768 DEA458763:DED458768 DNW458763:DNZ458768 DXS458763:DXV458768 EHO458763:EHR458768 ERK458763:ERN458768 FBG458763:FBJ458768 FLC458763:FLF458768 FUY458763:FVB458768 GEU458763:GEX458768 GOQ458763:GOT458768 GYM458763:GYP458768 HII458763:HIL458768 HSE458763:HSH458768 ICA458763:ICD458768 ILW458763:ILZ458768 IVS458763:IVV458768 JFO458763:JFR458768 JPK458763:JPN458768 JZG458763:JZJ458768 KJC458763:KJF458768 KSY458763:KTB458768 LCU458763:LCX458768 LMQ458763:LMT458768 LWM458763:LWP458768 MGI458763:MGL458768 MQE458763:MQH458768 NAA458763:NAD458768 NJW458763:NJZ458768 NTS458763:NTV458768 ODO458763:ODR458768 ONK458763:ONN458768 OXG458763:OXJ458768 PHC458763:PHF458768 PQY458763:PRB458768 QAU458763:QAX458768 QKQ458763:QKT458768 QUM458763:QUP458768 REI458763:REL458768 ROE458763:ROH458768 RYA458763:RYD458768 SHW458763:SHZ458768 SRS458763:SRV458768 TBO458763:TBR458768 TLK458763:TLN458768 TVG458763:TVJ458768 UFC458763:UFF458768 UOY458763:UPB458768 UYU458763:UYX458768 VIQ458763:VIT458768 VSM458763:VSP458768 WCI458763:WCL458768 WME458763:WMH458768 WWA458763:WWD458768 S524299:V524304 JO524299:JR524304 TK524299:TN524304 ADG524299:ADJ524304 ANC524299:ANF524304 AWY524299:AXB524304 BGU524299:BGX524304 BQQ524299:BQT524304 CAM524299:CAP524304 CKI524299:CKL524304 CUE524299:CUH524304 DEA524299:DED524304 DNW524299:DNZ524304 DXS524299:DXV524304 EHO524299:EHR524304 ERK524299:ERN524304 FBG524299:FBJ524304 FLC524299:FLF524304 FUY524299:FVB524304 GEU524299:GEX524304 GOQ524299:GOT524304 GYM524299:GYP524304 HII524299:HIL524304 HSE524299:HSH524304 ICA524299:ICD524304 ILW524299:ILZ524304 IVS524299:IVV524304 JFO524299:JFR524304 JPK524299:JPN524304 JZG524299:JZJ524304 KJC524299:KJF524304 KSY524299:KTB524304 LCU524299:LCX524304 LMQ524299:LMT524304 LWM524299:LWP524304 MGI524299:MGL524304 MQE524299:MQH524304 NAA524299:NAD524304 NJW524299:NJZ524304 NTS524299:NTV524304 ODO524299:ODR524304 ONK524299:ONN524304 OXG524299:OXJ524304 PHC524299:PHF524304 PQY524299:PRB524304 QAU524299:QAX524304 QKQ524299:QKT524304 QUM524299:QUP524304 REI524299:REL524304 ROE524299:ROH524304 RYA524299:RYD524304 SHW524299:SHZ524304 SRS524299:SRV524304 TBO524299:TBR524304 TLK524299:TLN524304 TVG524299:TVJ524304 UFC524299:UFF524304 UOY524299:UPB524304 UYU524299:UYX524304 VIQ524299:VIT524304 VSM524299:VSP524304 WCI524299:WCL524304 WME524299:WMH524304 WWA524299:WWD524304 S589835:V589840 JO589835:JR589840 TK589835:TN589840 ADG589835:ADJ589840 ANC589835:ANF589840 AWY589835:AXB589840 BGU589835:BGX589840 BQQ589835:BQT589840 CAM589835:CAP589840 CKI589835:CKL589840 CUE589835:CUH589840 DEA589835:DED589840 DNW589835:DNZ589840 DXS589835:DXV589840 EHO589835:EHR589840 ERK589835:ERN589840 FBG589835:FBJ589840 FLC589835:FLF589840 FUY589835:FVB589840 GEU589835:GEX589840 GOQ589835:GOT589840 GYM589835:GYP589840 HII589835:HIL589840 HSE589835:HSH589840 ICA589835:ICD589840 ILW589835:ILZ589840 IVS589835:IVV589840 JFO589835:JFR589840 JPK589835:JPN589840 JZG589835:JZJ589840 KJC589835:KJF589840 KSY589835:KTB589840 LCU589835:LCX589840 LMQ589835:LMT589840 LWM589835:LWP589840 MGI589835:MGL589840 MQE589835:MQH589840 NAA589835:NAD589840 NJW589835:NJZ589840 NTS589835:NTV589840 ODO589835:ODR589840 ONK589835:ONN589840 OXG589835:OXJ589840 PHC589835:PHF589840 PQY589835:PRB589840 QAU589835:QAX589840 QKQ589835:QKT589840 QUM589835:QUP589840 REI589835:REL589840 ROE589835:ROH589840 RYA589835:RYD589840 SHW589835:SHZ589840 SRS589835:SRV589840 TBO589835:TBR589840 TLK589835:TLN589840 TVG589835:TVJ589840 UFC589835:UFF589840 UOY589835:UPB589840 UYU589835:UYX589840 VIQ589835:VIT589840 VSM589835:VSP589840 WCI589835:WCL589840 WME589835:WMH589840 WWA589835:WWD589840 S655371:V655376 JO655371:JR655376 TK655371:TN655376 ADG655371:ADJ655376 ANC655371:ANF655376 AWY655371:AXB655376 BGU655371:BGX655376 BQQ655371:BQT655376 CAM655371:CAP655376 CKI655371:CKL655376 CUE655371:CUH655376 DEA655371:DED655376 DNW655371:DNZ655376 DXS655371:DXV655376 EHO655371:EHR655376 ERK655371:ERN655376 FBG655371:FBJ655376 FLC655371:FLF655376 FUY655371:FVB655376 GEU655371:GEX655376 GOQ655371:GOT655376 GYM655371:GYP655376 HII655371:HIL655376 HSE655371:HSH655376 ICA655371:ICD655376 ILW655371:ILZ655376 IVS655371:IVV655376 JFO655371:JFR655376 JPK655371:JPN655376 JZG655371:JZJ655376 KJC655371:KJF655376 KSY655371:KTB655376 LCU655371:LCX655376 LMQ655371:LMT655376 LWM655371:LWP655376 MGI655371:MGL655376 MQE655371:MQH655376 NAA655371:NAD655376 NJW655371:NJZ655376 NTS655371:NTV655376 ODO655371:ODR655376 ONK655371:ONN655376 OXG655371:OXJ655376 PHC655371:PHF655376 PQY655371:PRB655376 QAU655371:QAX655376 QKQ655371:QKT655376 QUM655371:QUP655376 REI655371:REL655376 ROE655371:ROH655376 RYA655371:RYD655376 SHW655371:SHZ655376 SRS655371:SRV655376 TBO655371:TBR655376 TLK655371:TLN655376 TVG655371:TVJ655376 UFC655371:UFF655376 UOY655371:UPB655376 UYU655371:UYX655376 VIQ655371:VIT655376 VSM655371:VSP655376 WCI655371:WCL655376 WME655371:WMH655376 WWA655371:WWD655376 S720907:V720912 JO720907:JR720912 TK720907:TN720912 ADG720907:ADJ720912 ANC720907:ANF720912 AWY720907:AXB720912 BGU720907:BGX720912 BQQ720907:BQT720912 CAM720907:CAP720912 CKI720907:CKL720912 CUE720907:CUH720912 DEA720907:DED720912 DNW720907:DNZ720912 DXS720907:DXV720912 EHO720907:EHR720912 ERK720907:ERN720912 FBG720907:FBJ720912 FLC720907:FLF720912 FUY720907:FVB720912 GEU720907:GEX720912 GOQ720907:GOT720912 GYM720907:GYP720912 HII720907:HIL720912 HSE720907:HSH720912 ICA720907:ICD720912 ILW720907:ILZ720912 IVS720907:IVV720912 JFO720907:JFR720912 JPK720907:JPN720912 JZG720907:JZJ720912 KJC720907:KJF720912 KSY720907:KTB720912 LCU720907:LCX720912 LMQ720907:LMT720912 LWM720907:LWP720912 MGI720907:MGL720912 MQE720907:MQH720912 NAA720907:NAD720912 NJW720907:NJZ720912 NTS720907:NTV720912 ODO720907:ODR720912 ONK720907:ONN720912 OXG720907:OXJ720912 PHC720907:PHF720912 PQY720907:PRB720912 QAU720907:QAX720912 QKQ720907:QKT720912 QUM720907:QUP720912 REI720907:REL720912 ROE720907:ROH720912 RYA720907:RYD720912 SHW720907:SHZ720912 SRS720907:SRV720912 TBO720907:TBR720912 TLK720907:TLN720912 TVG720907:TVJ720912 UFC720907:UFF720912 UOY720907:UPB720912 UYU720907:UYX720912 VIQ720907:VIT720912 VSM720907:VSP720912 WCI720907:WCL720912 WME720907:WMH720912 WWA720907:WWD720912 S786443:V786448 JO786443:JR786448 TK786443:TN786448 ADG786443:ADJ786448 ANC786443:ANF786448 AWY786443:AXB786448 BGU786443:BGX786448 BQQ786443:BQT786448 CAM786443:CAP786448 CKI786443:CKL786448 CUE786443:CUH786448 DEA786443:DED786448 DNW786443:DNZ786448 DXS786443:DXV786448 EHO786443:EHR786448 ERK786443:ERN786448 FBG786443:FBJ786448 FLC786443:FLF786448 FUY786443:FVB786448 GEU786443:GEX786448 GOQ786443:GOT786448 GYM786443:GYP786448 HII786443:HIL786448 HSE786443:HSH786448 ICA786443:ICD786448 ILW786443:ILZ786448 IVS786443:IVV786448 JFO786443:JFR786448 JPK786443:JPN786448 JZG786443:JZJ786448 KJC786443:KJF786448 KSY786443:KTB786448 LCU786443:LCX786448 LMQ786443:LMT786448 LWM786443:LWP786448 MGI786443:MGL786448 MQE786443:MQH786448 NAA786443:NAD786448 NJW786443:NJZ786448 NTS786443:NTV786448 ODO786443:ODR786448 ONK786443:ONN786448 OXG786443:OXJ786448 PHC786443:PHF786448 PQY786443:PRB786448 QAU786443:QAX786448 QKQ786443:QKT786448 QUM786443:QUP786448 REI786443:REL786448 ROE786443:ROH786448 RYA786443:RYD786448 SHW786443:SHZ786448 SRS786443:SRV786448 TBO786443:TBR786448 TLK786443:TLN786448 TVG786443:TVJ786448 UFC786443:UFF786448 UOY786443:UPB786448 UYU786443:UYX786448 VIQ786443:VIT786448 VSM786443:VSP786448 WCI786443:WCL786448 WME786443:WMH786448 WWA786443:WWD786448 S851979:V851984 JO851979:JR851984 TK851979:TN851984 ADG851979:ADJ851984 ANC851979:ANF851984 AWY851979:AXB851984 BGU851979:BGX851984 BQQ851979:BQT851984 CAM851979:CAP851984 CKI851979:CKL851984 CUE851979:CUH851984 DEA851979:DED851984 DNW851979:DNZ851984 DXS851979:DXV851984 EHO851979:EHR851984 ERK851979:ERN851984 FBG851979:FBJ851984 FLC851979:FLF851984 FUY851979:FVB851984 GEU851979:GEX851984 GOQ851979:GOT851984 GYM851979:GYP851984 HII851979:HIL851984 HSE851979:HSH851984 ICA851979:ICD851984 ILW851979:ILZ851984 IVS851979:IVV851984 JFO851979:JFR851984 JPK851979:JPN851984 JZG851979:JZJ851984 KJC851979:KJF851984 KSY851979:KTB851984 LCU851979:LCX851984 LMQ851979:LMT851984 LWM851979:LWP851984 MGI851979:MGL851984 MQE851979:MQH851984 NAA851979:NAD851984 NJW851979:NJZ851984 NTS851979:NTV851984 ODO851979:ODR851984 ONK851979:ONN851984 OXG851979:OXJ851984 PHC851979:PHF851984 PQY851979:PRB851984 QAU851979:QAX851984 QKQ851979:QKT851984 QUM851979:QUP851984 REI851979:REL851984 ROE851979:ROH851984 RYA851979:RYD851984 SHW851979:SHZ851984 SRS851979:SRV851984 TBO851979:TBR851984 TLK851979:TLN851984 TVG851979:TVJ851984 UFC851979:UFF851984 UOY851979:UPB851984 UYU851979:UYX851984 VIQ851979:VIT851984 VSM851979:VSP851984 WCI851979:WCL851984 WME851979:WMH851984 WWA851979:WWD851984 S917515:V917520 JO917515:JR917520 TK917515:TN917520 ADG917515:ADJ917520 ANC917515:ANF917520 AWY917515:AXB917520 BGU917515:BGX917520 BQQ917515:BQT917520 CAM917515:CAP917520 CKI917515:CKL917520 CUE917515:CUH917520 DEA917515:DED917520 DNW917515:DNZ917520 DXS917515:DXV917520 EHO917515:EHR917520 ERK917515:ERN917520 FBG917515:FBJ917520 FLC917515:FLF917520 FUY917515:FVB917520 GEU917515:GEX917520 GOQ917515:GOT917520 GYM917515:GYP917520 HII917515:HIL917520 HSE917515:HSH917520 ICA917515:ICD917520 ILW917515:ILZ917520 IVS917515:IVV917520 JFO917515:JFR917520 JPK917515:JPN917520 JZG917515:JZJ917520 KJC917515:KJF917520 KSY917515:KTB917520 LCU917515:LCX917520 LMQ917515:LMT917520 LWM917515:LWP917520 MGI917515:MGL917520 MQE917515:MQH917520 NAA917515:NAD917520 NJW917515:NJZ917520 NTS917515:NTV917520 ODO917515:ODR917520 ONK917515:ONN917520 OXG917515:OXJ917520 PHC917515:PHF917520 PQY917515:PRB917520 QAU917515:QAX917520 QKQ917515:QKT917520 QUM917515:QUP917520 REI917515:REL917520 ROE917515:ROH917520 RYA917515:RYD917520 SHW917515:SHZ917520 SRS917515:SRV917520 TBO917515:TBR917520 TLK917515:TLN917520 TVG917515:TVJ917520 UFC917515:UFF917520 UOY917515:UPB917520 UYU917515:UYX917520 VIQ917515:VIT917520 VSM917515:VSP917520 WCI917515:WCL917520 WME917515:WMH917520 WWA917515:WWD917520 S983051:V983056 JO983051:JR983056 TK983051:TN983056 ADG983051:ADJ983056 ANC983051:ANF983056 AWY983051:AXB983056 BGU983051:BGX983056 BQQ983051:BQT983056 CAM983051:CAP983056 CKI983051:CKL983056 CUE983051:CUH983056 DEA983051:DED983056 DNW983051:DNZ983056 DXS983051:DXV983056 EHO983051:EHR983056 ERK983051:ERN983056 FBG983051:FBJ983056 FLC983051:FLF983056 FUY983051:FVB983056 GEU983051:GEX983056 GOQ983051:GOT983056 GYM983051:GYP983056 HII983051:HIL983056 HSE983051:HSH983056 ICA983051:ICD983056 ILW983051:ILZ983056 IVS983051:IVV983056 JFO983051:JFR983056 JPK983051:JPN983056 JZG983051:JZJ983056 KJC983051:KJF983056 KSY983051:KTB983056 LCU983051:LCX983056 LMQ983051:LMT983056 LWM983051:LWP983056 MGI983051:MGL983056 MQE983051:MQH983056 NAA983051:NAD983056 NJW983051:NJZ983056 NTS983051:NTV983056 ODO983051:ODR983056 ONK983051:ONN983056 OXG983051:OXJ983056 PHC983051:PHF983056 PQY983051:PRB983056 QAU983051:QAX983056 QKQ983051:QKT983056 QUM983051:QUP983056 REI983051:REL983056 ROE983051:ROH983056 RYA983051:RYD983056 SHW983051:SHZ983056 SRS983051:SRV983056 TBO983051:TBR983056 TLK983051:TLN983056 TVG983051:TVJ983056 UFC983051:UFF983056 UOY983051:UPB983056 UYU983051:UYX983056 VIQ983051:VIT983056 VSM983051:VSP983056 WCI983051:WCL983056 WME983051:WMH983056 WWA983051:WWD983056 S11:T16 JO18:JR24 TK18:TN24 ADG18:ADJ24 ANC18:ANF24 AWY18:AXB24 BGU18:BGX24 BQQ18:BQT24 CAM18:CAP24 CKI18:CKL24 CUE18:CUH24 DEA18:DED24 DNW18:DNZ24 DXS18:DXV24 EHO18:EHR24 ERK18:ERN24 FBG18:FBJ24 FLC18:FLF24 FUY18:FVB24 GEU18:GEX24 GOQ18:GOT24 GYM18:GYP24 HII18:HIL24 HSE18:HSH24 ICA18:ICD24 ILW18:ILZ24 IVS18:IVV24 JFO18:JFR24 JPK18:JPN24 JZG18:JZJ24 KJC18:KJF24 KSY18:KTB24 LCU18:LCX24 LMQ18:LMT24 LWM18:LWP24 MGI18:MGL24 MQE18:MQH24 NAA18:NAD24 NJW18:NJZ24 NTS18:NTV24 ODO18:ODR24 ONK18:ONN24 OXG18:OXJ24 PHC18:PHF24 PQY18:PRB24 QAU18:QAX24 QKQ18:QKT24 QUM18:QUP24 REI18:REL24 ROE18:ROH24 RYA18:RYD24 SHW18:SHZ24 SRS18:SRV24 TBO18:TBR24 TLK18:TLN24 TVG18:TVJ24 UFC18:UFF24 UOY18:UPB24 UYU18:UYX24 VIQ18:VIT24 VSM18:VSP24 WCI18:WCL24 WME18:WMH24 WWA18:WWD24 S65554:V65560 JO65554:JR65560 TK65554:TN65560 ADG65554:ADJ65560 ANC65554:ANF65560 AWY65554:AXB65560 BGU65554:BGX65560 BQQ65554:BQT65560 CAM65554:CAP65560 CKI65554:CKL65560 CUE65554:CUH65560 DEA65554:DED65560 DNW65554:DNZ65560 DXS65554:DXV65560 EHO65554:EHR65560 ERK65554:ERN65560 FBG65554:FBJ65560 FLC65554:FLF65560 FUY65554:FVB65560 GEU65554:GEX65560 GOQ65554:GOT65560 GYM65554:GYP65560 HII65554:HIL65560 HSE65554:HSH65560 ICA65554:ICD65560 ILW65554:ILZ65560 IVS65554:IVV65560 JFO65554:JFR65560 JPK65554:JPN65560 JZG65554:JZJ65560 KJC65554:KJF65560 KSY65554:KTB65560 LCU65554:LCX65560 LMQ65554:LMT65560 LWM65554:LWP65560 MGI65554:MGL65560 MQE65554:MQH65560 NAA65554:NAD65560 NJW65554:NJZ65560 NTS65554:NTV65560 ODO65554:ODR65560 ONK65554:ONN65560 OXG65554:OXJ65560 PHC65554:PHF65560 PQY65554:PRB65560 QAU65554:QAX65560 QKQ65554:QKT65560 QUM65554:QUP65560 REI65554:REL65560 ROE65554:ROH65560 RYA65554:RYD65560 SHW65554:SHZ65560 SRS65554:SRV65560 TBO65554:TBR65560 TLK65554:TLN65560 TVG65554:TVJ65560 UFC65554:UFF65560 UOY65554:UPB65560 UYU65554:UYX65560 VIQ65554:VIT65560 VSM65554:VSP65560 WCI65554:WCL65560 WME65554:WMH65560 WWA65554:WWD65560 S131090:V131096 JO131090:JR131096 TK131090:TN131096 ADG131090:ADJ131096 ANC131090:ANF131096 AWY131090:AXB131096 BGU131090:BGX131096 BQQ131090:BQT131096 CAM131090:CAP131096 CKI131090:CKL131096 CUE131090:CUH131096 DEA131090:DED131096 DNW131090:DNZ131096 DXS131090:DXV131096 EHO131090:EHR131096 ERK131090:ERN131096 FBG131090:FBJ131096 FLC131090:FLF131096 FUY131090:FVB131096 GEU131090:GEX131096 GOQ131090:GOT131096 GYM131090:GYP131096 HII131090:HIL131096 HSE131090:HSH131096 ICA131090:ICD131096 ILW131090:ILZ131096 IVS131090:IVV131096 JFO131090:JFR131096 JPK131090:JPN131096 JZG131090:JZJ131096 KJC131090:KJF131096 KSY131090:KTB131096 LCU131090:LCX131096 LMQ131090:LMT131096 LWM131090:LWP131096 MGI131090:MGL131096 MQE131090:MQH131096 NAA131090:NAD131096 NJW131090:NJZ131096 NTS131090:NTV131096 ODO131090:ODR131096 ONK131090:ONN131096 OXG131090:OXJ131096 PHC131090:PHF131096 PQY131090:PRB131096 QAU131090:QAX131096 QKQ131090:QKT131096 QUM131090:QUP131096 REI131090:REL131096 ROE131090:ROH131096 RYA131090:RYD131096 SHW131090:SHZ131096 SRS131090:SRV131096 TBO131090:TBR131096 TLK131090:TLN131096 TVG131090:TVJ131096 UFC131090:UFF131096 UOY131090:UPB131096 UYU131090:UYX131096 VIQ131090:VIT131096 VSM131090:VSP131096 WCI131090:WCL131096 WME131090:WMH131096 WWA131090:WWD131096 S196626:V196632 JO196626:JR196632 TK196626:TN196632 ADG196626:ADJ196632 ANC196626:ANF196632 AWY196626:AXB196632 BGU196626:BGX196632 BQQ196626:BQT196632 CAM196626:CAP196632 CKI196626:CKL196632 CUE196626:CUH196632 DEA196626:DED196632 DNW196626:DNZ196632 DXS196626:DXV196632 EHO196626:EHR196632 ERK196626:ERN196632 FBG196626:FBJ196632 FLC196626:FLF196632 FUY196626:FVB196632 GEU196626:GEX196632 GOQ196626:GOT196632 GYM196626:GYP196632 HII196626:HIL196632 HSE196626:HSH196632 ICA196626:ICD196632 ILW196626:ILZ196632 IVS196626:IVV196632 JFO196626:JFR196632 JPK196626:JPN196632 JZG196626:JZJ196632 KJC196626:KJF196632 KSY196626:KTB196632 LCU196626:LCX196632 LMQ196626:LMT196632 LWM196626:LWP196632 MGI196626:MGL196632 MQE196626:MQH196632 NAA196626:NAD196632 NJW196626:NJZ196632 NTS196626:NTV196632 ODO196626:ODR196632 ONK196626:ONN196632 OXG196626:OXJ196632 PHC196626:PHF196632 PQY196626:PRB196632 QAU196626:QAX196632 QKQ196626:QKT196632 QUM196626:QUP196632 REI196626:REL196632 ROE196626:ROH196632 RYA196626:RYD196632 SHW196626:SHZ196632 SRS196626:SRV196632 TBO196626:TBR196632 TLK196626:TLN196632 TVG196626:TVJ196632 UFC196626:UFF196632 UOY196626:UPB196632 UYU196626:UYX196632 VIQ196626:VIT196632 VSM196626:VSP196632 WCI196626:WCL196632 WME196626:WMH196632 WWA196626:WWD196632 S262162:V262168 JO262162:JR262168 TK262162:TN262168 ADG262162:ADJ262168 ANC262162:ANF262168 AWY262162:AXB262168 BGU262162:BGX262168 BQQ262162:BQT262168 CAM262162:CAP262168 CKI262162:CKL262168 CUE262162:CUH262168 DEA262162:DED262168 DNW262162:DNZ262168 DXS262162:DXV262168 EHO262162:EHR262168 ERK262162:ERN262168 FBG262162:FBJ262168 FLC262162:FLF262168 FUY262162:FVB262168 GEU262162:GEX262168 GOQ262162:GOT262168 GYM262162:GYP262168 HII262162:HIL262168 HSE262162:HSH262168 ICA262162:ICD262168 ILW262162:ILZ262168 IVS262162:IVV262168 JFO262162:JFR262168 JPK262162:JPN262168 JZG262162:JZJ262168 KJC262162:KJF262168 KSY262162:KTB262168 LCU262162:LCX262168 LMQ262162:LMT262168 LWM262162:LWP262168 MGI262162:MGL262168 MQE262162:MQH262168 NAA262162:NAD262168 NJW262162:NJZ262168 NTS262162:NTV262168 ODO262162:ODR262168 ONK262162:ONN262168 OXG262162:OXJ262168 PHC262162:PHF262168 PQY262162:PRB262168 QAU262162:QAX262168 QKQ262162:QKT262168 QUM262162:QUP262168 REI262162:REL262168 ROE262162:ROH262168 RYA262162:RYD262168 SHW262162:SHZ262168 SRS262162:SRV262168 TBO262162:TBR262168 TLK262162:TLN262168 TVG262162:TVJ262168 UFC262162:UFF262168 UOY262162:UPB262168 UYU262162:UYX262168 VIQ262162:VIT262168 VSM262162:VSP262168 WCI262162:WCL262168 WME262162:WMH262168 WWA262162:WWD262168 S327698:V327704 JO327698:JR327704 TK327698:TN327704 ADG327698:ADJ327704 ANC327698:ANF327704 AWY327698:AXB327704 BGU327698:BGX327704 BQQ327698:BQT327704 CAM327698:CAP327704 CKI327698:CKL327704 CUE327698:CUH327704 DEA327698:DED327704 DNW327698:DNZ327704 DXS327698:DXV327704 EHO327698:EHR327704 ERK327698:ERN327704 FBG327698:FBJ327704 FLC327698:FLF327704 FUY327698:FVB327704 GEU327698:GEX327704 GOQ327698:GOT327704 GYM327698:GYP327704 HII327698:HIL327704 HSE327698:HSH327704 ICA327698:ICD327704 ILW327698:ILZ327704 IVS327698:IVV327704 JFO327698:JFR327704 JPK327698:JPN327704 JZG327698:JZJ327704 KJC327698:KJF327704 KSY327698:KTB327704 LCU327698:LCX327704 LMQ327698:LMT327704 LWM327698:LWP327704 MGI327698:MGL327704 MQE327698:MQH327704 NAA327698:NAD327704 NJW327698:NJZ327704 NTS327698:NTV327704 ODO327698:ODR327704 ONK327698:ONN327704 OXG327698:OXJ327704 PHC327698:PHF327704 PQY327698:PRB327704 QAU327698:QAX327704 QKQ327698:QKT327704 QUM327698:QUP327704 REI327698:REL327704 ROE327698:ROH327704 RYA327698:RYD327704 SHW327698:SHZ327704 SRS327698:SRV327704 TBO327698:TBR327704 TLK327698:TLN327704 TVG327698:TVJ327704 UFC327698:UFF327704 UOY327698:UPB327704 UYU327698:UYX327704 VIQ327698:VIT327704 VSM327698:VSP327704 WCI327698:WCL327704 WME327698:WMH327704 WWA327698:WWD327704 S393234:V393240 JO393234:JR393240 TK393234:TN393240 ADG393234:ADJ393240 ANC393234:ANF393240 AWY393234:AXB393240 BGU393234:BGX393240 BQQ393234:BQT393240 CAM393234:CAP393240 CKI393234:CKL393240 CUE393234:CUH393240 DEA393234:DED393240 DNW393234:DNZ393240 DXS393234:DXV393240 EHO393234:EHR393240 ERK393234:ERN393240 FBG393234:FBJ393240 FLC393234:FLF393240 FUY393234:FVB393240 GEU393234:GEX393240 GOQ393234:GOT393240 GYM393234:GYP393240 HII393234:HIL393240 HSE393234:HSH393240 ICA393234:ICD393240 ILW393234:ILZ393240 IVS393234:IVV393240 JFO393234:JFR393240 JPK393234:JPN393240 JZG393234:JZJ393240 KJC393234:KJF393240 KSY393234:KTB393240 LCU393234:LCX393240 LMQ393234:LMT393240 LWM393234:LWP393240 MGI393234:MGL393240 MQE393234:MQH393240 NAA393234:NAD393240 NJW393234:NJZ393240 NTS393234:NTV393240 ODO393234:ODR393240 ONK393234:ONN393240 OXG393234:OXJ393240 PHC393234:PHF393240 PQY393234:PRB393240 QAU393234:QAX393240 QKQ393234:QKT393240 QUM393234:QUP393240 REI393234:REL393240 ROE393234:ROH393240 RYA393234:RYD393240 SHW393234:SHZ393240 SRS393234:SRV393240 TBO393234:TBR393240 TLK393234:TLN393240 TVG393234:TVJ393240 UFC393234:UFF393240 UOY393234:UPB393240 UYU393234:UYX393240 VIQ393234:VIT393240 VSM393234:VSP393240 WCI393234:WCL393240 WME393234:WMH393240 WWA393234:WWD393240 S458770:V458776 JO458770:JR458776 TK458770:TN458776 ADG458770:ADJ458776 ANC458770:ANF458776 AWY458770:AXB458776 BGU458770:BGX458776 BQQ458770:BQT458776 CAM458770:CAP458776 CKI458770:CKL458776 CUE458770:CUH458776 DEA458770:DED458776 DNW458770:DNZ458776 DXS458770:DXV458776 EHO458770:EHR458776 ERK458770:ERN458776 FBG458770:FBJ458776 FLC458770:FLF458776 FUY458770:FVB458776 GEU458770:GEX458776 GOQ458770:GOT458776 GYM458770:GYP458776 HII458770:HIL458776 HSE458770:HSH458776 ICA458770:ICD458776 ILW458770:ILZ458776 IVS458770:IVV458776 JFO458770:JFR458776 JPK458770:JPN458776 JZG458770:JZJ458776 KJC458770:KJF458776 KSY458770:KTB458776 LCU458770:LCX458776 LMQ458770:LMT458776 LWM458770:LWP458776 MGI458770:MGL458776 MQE458770:MQH458776 NAA458770:NAD458776 NJW458770:NJZ458776 NTS458770:NTV458776 ODO458770:ODR458776 ONK458770:ONN458776 OXG458770:OXJ458776 PHC458770:PHF458776 PQY458770:PRB458776 QAU458770:QAX458776 QKQ458770:QKT458776 QUM458770:QUP458776 REI458770:REL458776 ROE458770:ROH458776 RYA458770:RYD458776 SHW458770:SHZ458776 SRS458770:SRV458776 TBO458770:TBR458776 TLK458770:TLN458776 TVG458770:TVJ458776 UFC458770:UFF458776 UOY458770:UPB458776 UYU458770:UYX458776 VIQ458770:VIT458776 VSM458770:VSP458776 WCI458770:WCL458776 WME458770:WMH458776 WWA458770:WWD458776 S524306:V524312 JO524306:JR524312 TK524306:TN524312 ADG524306:ADJ524312 ANC524306:ANF524312 AWY524306:AXB524312 BGU524306:BGX524312 BQQ524306:BQT524312 CAM524306:CAP524312 CKI524306:CKL524312 CUE524306:CUH524312 DEA524306:DED524312 DNW524306:DNZ524312 DXS524306:DXV524312 EHO524306:EHR524312 ERK524306:ERN524312 FBG524306:FBJ524312 FLC524306:FLF524312 FUY524306:FVB524312 GEU524306:GEX524312 GOQ524306:GOT524312 GYM524306:GYP524312 HII524306:HIL524312 HSE524306:HSH524312 ICA524306:ICD524312 ILW524306:ILZ524312 IVS524306:IVV524312 JFO524306:JFR524312 JPK524306:JPN524312 JZG524306:JZJ524312 KJC524306:KJF524312 KSY524306:KTB524312 LCU524306:LCX524312 LMQ524306:LMT524312 LWM524306:LWP524312 MGI524306:MGL524312 MQE524306:MQH524312 NAA524306:NAD524312 NJW524306:NJZ524312 NTS524306:NTV524312 ODO524306:ODR524312 ONK524306:ONN524312 OXG524306:OXJ524312 PHC524306:PHF524312 PQY524306:PRB524312 QAU524306:QAX524312 QKQ524306:QKT524312 QUM524306:QUP524312 REI524306:REL524312 ROE524306:ROH524312 RYA524306:RYD524312 SHW524306:SHZ524312 SRS524306:SRV524312 TBO524306:TBR524312 TLK524306:TLN524312 TVG524306:TVJ524312 UFC524306:UFF524312 UOY524306:UPB524312 UYU524306:UYX524312 VIQ524306:VIT524312 VSM524306:VSP524312 WCI524306:WCL524312 WME524306:WMH524312 WWA524306:WWD524312 S589842:V589848 JO589842:JR589848 TK589842:TN589848 ADG589842:ADJ589848 ANC589842:ANF589848 AWY589842:AXB589848 BGU589842:BGX589848 BQQ589842:BQT589848 CAM589842:CAP589848 CKI589842:CKL589848 CUE589842:CUH589848 DEA589842:DED589848 DNW589842:DNZ589848 DXS589842:DXV589848 EHO589842:EHR589848 ERK589842:ERN589848 FBG589842:FBJ589848 FLC589842:FLF589848 FUY589842:FVB589848 GEU589842:GEX589848 GOQ589842:GOT589848 GYM589842:GYP589848 HII589842:HIL589848 HSE589842:HSH589848 ICA589842:ICD589848 ILW589842:ILZ589848 IVS589842:IVV589848 JFO589842:JFR589848 JPK589842:JPN589848 JZG589842:JZJ589848 KJC589842:KJF589848 KSY589842:KTB589848 LCU589842:LCX589848 LMQ589842:LMT589848 LWM589842:LWP589848 MGI589842:MGL589848 MQE589842:MQH589848 NAA589842:NAD589848 NJW589842:NJZ589848 NTS589842:NTV589848 ODO589842:ODR589848 ONK589842:ONN589848 OXG589842:OXJ589848 PHC589842:PHF589848 PQY589842:PRB589848 QAU589842:QAX589848 QKQ589842:QKT589848 QUM589842:QUP589848 REI589842:REL589848 ROE589842:ROH589848 RYA589842:RYD589848 SHW589842:SHZ589848 SRS589842:SRV589848 TBO589842:TBR589848 TLK589842:TLN589848 TVG589842:TVJ589848 UFC589842:UFF589848 UOY589842:UPB589848 UYU589842:UYX589848 VIQ589842:VIT589848 VSM589842:VSP589848 WCI589842:WCL589848 WME589842:WMH589848 WWA589842:WWD589848 S655378:V655384 JO655378:JR655384 TK655378:TN655384 ADG655378:ADJ655384 ANC655378:ANF655384 AWY655378:AXB655384 BGU655378:BGX655384 BQQ655378:BQT655384 CAM655378:CAP655384 CKI655378:CKL655384 CUE655378:CUH655384 DEA655378:DED655384 DNW655378:DNZ655384 DXS655378:DXV655384 EHO655378:EHR655384 ERK655378:ERN655384 FBG655378:FBJ655384 FLC655378:FLF655384 FUY655378:FVB655384 GEU655378:GEX655384 GOQ655378:GOT655384 GYM655378:GYP655384 HII655378:HIL655384 HSE655378:HSH655384 ICA655378:ICD655384 ILW655378:ILZ655384 IVS655378:IVV655384 JFO655378:JFR655384 JPK655378:JPN655384 JZG655378:JZJ655384 KJC655378:KJF655384 KSY655378:KTB655384 LCU655378:LCX655384 LMQ655378:LMT655384 LWM655378:LWP655384 MGI655378:MGL655384 MQE655378:MQH655384 NAA655378:NAD655384 NJW655378:NJZ655384 NTS655378:NTV655384 ODO655378:ODR655384 ONK655378:ONN655384 OXG655378:OXJ655384 PHC655378:PHF655384 PQY655378:PRB655384 QAU655378:QAX655384 QKQ655378:QKT655384 QUM655378:QUP655384 REI655378:REL655384 ROE655378:ROH655384 RYA655378:RYD655384 SHW655378:SHZ655384 SRS655378:SRV655384 TBO655378:TBR655384 TLK655378:TLN655384 TVG655378:TVJ655384 UFC655378:UFF655384 UOY655378:UPB655384 UYU655378:UYX655384 VIQ655378:VIT655384 VSM655378:VSP655384 WCI655378:WCL655384 WME655378:WMH655384 WWA655378:WWD655384 S720914:V720920 JO720914:JR720920 TK720914:TN720920 ADG720914:ADJ720920 ANC720914:ANF720920 AWY720914:AXB720920 BGU720914:BGX720920 BQQ720914:BQT720920 CAM720914:CAP720920 CKI720914:CKL720920 CUE720914:CUH720920 DEA720914:DED720920 DNW720914:DNZ720920 DXS720914:DXV720920 EHO720914:EHR720920 ERK720914:ERN720920 FBG720914:FBJ720920 FLC720914:FLF720920 FUY720914:FVB720920 GEU720914:GEX720920 GOQ720914:GOT720920 GYM720914:GYP720920 HII720914:HIL720920 HSE720914:HSH720920 ICA720914:ICD720920 ILW720914:ILZ720920 IVS720914:IVV720920 JFO720914:JFR720920 JPK720914:JPN720920 JZG720914:JZJ720920 KJC720914:KJF720920 KSY720914:KTB720920 LCU720914:LCX720920 LMQ720914:LMT720920 LWM720914:LWP720920 MGI720914:MGL720920 MQE720914:MQH720920 NAA720914:NAD720920 NJW720914:NJZ720920 NTS720914:NTV720920 ODO720914:ODR720920 ONK720914:ONN720920 OXG720914:OXJ720920 PHC720914:PHF720920 PQY720914:PRB720920 QAU720914:QAX720920 QKQ720914:QKT720920 QUM720914:QUP720920 REI720914:REL720920 ROE720914:ROH720920 RYA720914:RYD720920 SHW720914:SHZ720920 SRS720914:SRV720920 TBO720914:TBR720920 TLK720914:TLN720920 TVG720914:TVJ720920 UFC720914:UFF720920 UOY720914:UPB720920 UYU720914:UYX720920 VIQ720914:VIT720920 VSM720914:VSP720920 WCI720914:WCL720920 WME720914:WMH720920 WWA720914:WWD720920 S786450:V786456 JO786450:JR786456 TK786450:TN786456 ADG786450:ADJ786456 ANC786450:ANF786456 AWY786450:AXB786456 BGU786450:BGX786456 BQQ786450:BQT786456 CAM786450:CAP786456 CKI786450:CKL786456 CUE786450:CUH786456 DEA786450:DED786456 DNW786450:DNZ786456 DXS786450:DXV786456 EHO786450:EHR786456 ERK786450:ERN786456 FBG786450:FBJ786456 FLC786450:FLF786456 FUY786450:FVB786456 GEU786450:GEX786456 GOQ786450:GOT786456 GYM786450:GYP786456 HII786450:HIL786456 HSE786450:HSH786456 ICA786450:ICD786456 ILW786450:ILZ786456 IVS786450:IVV786456 JFO786450:JFR786456 JPK786450:JPN786456 JZG786450:JZJ786456 KJC786450:KJF786456 KSY786450:KTB786456 LCU786450:LCX786456 LMQ786450:LMT786456 LWM786450:LWP786456 MGI786450:MGL786456 MQE786450:MQH786456 NAA786450:NAD786456 NJW786450:NJZ786456 NTS786450:NTV786456 ODO786450:ODR786456 ONK786450:ONN786456 OXG786450:OXJ786456 PHC786450:PHF786456 PQY786450:PRB786456 QAU786450:QAX786456 QKQ786450:QKT786456 QUM786450:QUP786456 REI786450:REL786456 ROE786450:ROH786456 RYA786450:RYD786456 SHW786450:SHZ786456 SRS786450:SRV786456 TBO786450:TBR786456 TLK786450:TLN786456 TVG786450:TVJ786456 UFC786450:UFF786456 UOY786450:UPB786456 UYU786450:UYX786456 VIQ786450:VIT786456 VSM786450:VSP786456 WCI786450:WCL786456 WME786450:WMH786456 WWA786450:WWD786456 S851986:V851992 JO851986:JR851992 TK851986:TN851992 ADG851986:ADJ851992 ANC851986:ANF851992 AWY851986:AXB851992 BGU851986:BGX851992 BQQ851986:BQT851992 CAM851986:CAP851992 CKI851986:CKL851992 CUE851986:CUH851992 DEA851986:DED851992 DNW851986:DNZ851992 DXS851986:DXV851992 EHO851986:EHR851992 ERK851986:ERN851992 FBG851986:FBJ851992 FLC851986:FLF851992 FUY851986:FVB851992 GEU851986:GEX851992 GOQ851986:GOT851992 GYM851986:GYP851992 HII851986:HIL851992 HSE851986:HSH851992 ICA851986:ICD851992 ILW851986:ILZ851992 IVS851986:IVV851992 JFO851986:JFR851992 JPK851986:JPN851992 JZG851986:JZJ851992 KJC851986:KJF851992 KSY851986:KTB851992 LCU851986:LCX851992 LMQ851986:LMT851992 LWM851986:LWP851992 MGI851986:MGL851992 MQE851986:MQH851992 NAA851986:NAD851992 NJW851986:NJZ851992 NTS851986:NTV851992 ODO851986:ODR851992 ONK851986:ONN851992 OXG851986:OXJ851992 PHC851986:PHF851992 PQY851986:PRB851992 QAU851986:QAX851992 QKQ851986:QKT851992 QUM851986:QUP851992 REI851986:REL851992 ROE851986:ROH851992 RYA851986:RYD851992 SHW851986:SHZ851992 SRS851986:SRV851992 TBO851986:TBR851992 TLK851986:TLN851992 TVG851986:TVJ851992 UFC851986:UFF851992 UOY851986:UPB851992 UYU851986:UYX851992 VIQ851986:VIT851992 VSM851986:VSP851992 WCI851986:WCL851992 WME851986:WMH851992 WWA851986:WWD851992 S917522:V917528 JO917522:JR917528 TK917522:TN917528 ADG917522:ADJ917528 ANC917522:ANF917528 AWY917522:AXB917528 BGU917522:BGX917528 BQQ917522:BQT917528 CAM917522:CAP917528 CKI917522:CKL917528 CUE917522:CUH917528 DEA917522:DED917528 DNW917522:DNZ917528 DXS917522:DXV917528 EHO917522:EHR917528 ERK917522:ERN917528 FBG917522:FBJ917528 FLC917522:FLF917528 FUY917522:FVB917528 GEU917522:GEX917528 GOQ917522:GOT917528 GYM917522:GYP917528 HII917522:HIL917528 HSE917522:HSH917528 ICA917522:ICD917528 ILW917522:ILZ917528 IVS917522:IVV917528 JFO917522:JFR917528 JPK917522:JPN917528 JZG917522:JZJ917528 KJC917522:KJF917528 KSY917522:KTB917528 LCU917522:LCX917528 LMQ917522:LMT917528 LWM917522:LWP917528 MGI917522:MGL917528 MQE917522:MQH917528 NAA917522:NAD917528 NJW917522:NJZ917528 NTS917522:NTV917528 ODO917522:ODR917528 ONK917522:ONN917528 OXG917522:OXJ917528 PHC917522:PHF917528 PQY917522:PRB917528 QAU917522:QAX917528 QKQ917522:QKT917528 QUM917522:QUP917528 REI917522:REL917528 ROE917522:ROH917528 RYA917522:RYD917528 SHW917522:SHZ917528 SRS917522:SRV917528 TBO917522:TBR917528 TLK917522:TLN917528 TVG917522:TVJ917528 UFC917522:UFF917528 UOY917522:UPB917528 UYU917522:UYX917528 VIQ917522:VIT917528 VSM917522:VSP917528 WCI917522:WCL917528 WME917522:WMH917528 WWA917522:WWD917528 S983058:V983064 JO983058:JR983064 TK983058:TN983064 ADG983058:ADJ983064 ANC983058:ANF983064 AWY983058:AXB983064 BGU983058:BGX983064 BQQ983058:BQT983064 CAM983058:CAP983064 CKI983058:CKL983064 CUE983058:CUH983064 DEA983058:DED983064 DNW983058:DNZ983064 DXS983058:DXV983064 EHO983058:EHR983064 ERK983058:ERN983064 FBG983058:FBJ983064 FLC983058:FLF983064 FUY983058:FVB983064 GEU983058:GEX983064 GOQ983058:GOT983064 GYM983058:GYP983064 HII983058:HIL983064 HSE983058:HSH983064 ICA983058:ICD983064 ILW983058:ILZ983064 IVS983058:IVV983064 JFO983058:JFR983064 JPK983058:JPN983064 JZG983058:JZJ983064 KJC983058:KJF983064 KSY983058:KTB983064 LCU983058:LCX983064 LMQ983058:LMT983064 LWM983058:LWP983064 MGI983058:MGL983064 MQE983058:MQH983064 NAA983058:NAD983064 NJW983058:NJZ983064 NTS983058:NTV983064 ODO983058:ODR983064 ONK983058:ONN983064 OXG983058:OXJ983064 PHC983058:PHF983064 PQY983058:PRB983064 QAU983058:QAX983064 QKQ983058:QKT983064 QUM983058:QUP983064 REI983058:REL983064 ROE983058:ROH983064 RYA983058:RYD983064 SHW983058:SHZ983064 SRS983058:SRV983064 TBO983058:TBR983064 TLK983058:TLN983064 TVG983058:TVJ983064 UFC983058:UFF983064 UOY983058:UPB983064 UYU983058:UYX983064 VIQ983058:VIT983064 VSM983058:VSP983064 WCI983058:WCL983064 WME983058:WMH983064 V13:V16 U12:U16 S18:V24" xr:uid="{8F3F2DB9-FF24-4BCA-AEE4-06693BC088C0}">
      <formula1>5</formula1>
      <formula2>5</formula2>
    </dataValidation>
    <dataValidation type="list" imeMode="on" allowBlank="1" showInputMessage="1" showErrorMessage="1" error="ドロップダウンリストより選択してください。" sqref="D6:F7 IZ6:JB7 SV6:SX7 ACR6:ACT7 AMN6:AMP7 AWJ6:AWL7 BGF6:BGH7 BQB6:BQD7 BZX6:BZZ7 CJT6:CJV7 CTP6:CTR7 DDL6:DDN7 DNH6:DNJ7 DXD6:DXF7 EGZ6:EHB7 EQV6:EQX7 FAR6:FAT7 FKN6:FKP7 FUJ6:FUL7 GEF6:GEH7 GOB6:GOD7 GXX6:GXZ7 HHT6:HHV7 HRP6:HRR7 IBL6:IBN7 ILH6:ILJ7 IVD6:IVF7 JEZ6:JFB7 JOV6:JOX7 JYR6:JYT7 KIN6:KIP7 KSJ6:KSL7 LCF6:LCH7 LMB6:LMD7 LVX6:LVZ7 MFT6:MFV7 MPP6:MPR7 MZL6:MZN7 NJH6:NJJ7 NTD6:NTF7 OCZ6:ODB7 OMV6:OMX7 OWR6:OWT7 PGN6:PGP7 PQJ6:PQL7 QAF6:QAH7 QKB6:QKD7 QTX6:QTZ7 RDT6:RDV7 RNP6:RNR7 RXL6:RXN7 SHH6:SHJ7 SRD6:SRF7 TAZ6:TBB7 TKV6:TKX7 TUR6:TUT7 UEN6:UEP7 UOJ6:UOL7 UYF6:UYH7 VIB6:VID7 VRX6:VRZ7 WBT6:WBV7 WLP6:WLR7 WVL6:WVN7 D65542:F65543 IZ65542:JB65543 SV65542:SX65543 ACR65542:ACT65543 AMN65542:AMP65543 AWJ65542:AWL65543 BGF65542:BGH65543 BQB65542:BQD65543 BZX65542:BZZ65543 CJT65542:CJV65543 CTP65542:CTR65543 DDL65542:DDN65543 DNH65542:DNJ65543 DXD65542:DXF65543 EGZ65542:EHB65543 EQV65542:EQX65543 FAR65542:FAT65543 FKN65542:FKP65543 FUJ65542:FUL65543 GEF65542:GEH65543 GOB65542:GOD65543 GXX65542:GXZ65543 HHT65542:HHV65543 HRP65542:HRR65543 IBL65542:IBN65543 ILH65542:ILJ65543 IVD65542:IVF65543 JEZ65542:JFB65543 JOV65542:JOX65543 JYR65542:JYT65543 KIN65542:KIP65543 KSJ65542:KSL65543 LCF65542:LCH65543 LMB65542:LMD65543 LVX65542:LVZ65543 MFT65542:MFV65543 MPP65542:MPR65543 MZL65542:MZN65543 NJH65542:NJJ65543 NTD65542:NTF65543 OCZ65542:ODB65543 OMV65542:OMX65543 OWR65542:OWT65543 PGN65542:PGP65543 PQJ65542:PQL65543 QAF65542:QAH65543 QKB65542:QKD65543 QTX65542:QTZ65543 RDT65542:RDV65543 RNP65542:RNR65543 RXL65542:RXN65543 SHH65542:SHJ65543 SRD65542:SRF65543 TAZ65542:TBB65543 TKV65542:TKX65543 TUR65542:TUT65543 UEN65542:UEP65543 UOJ65542:UOL65543 UYF65542:UYH65543 VIB65542:VID65543 VRX65542:VRZ65543 WBT65542:WBV65543 WLP65542:WLR65543 WVL65542:WVN65543 D131078:F131079 IZ131078:JB131079 SV131078:SX131079 ACR131078:ACT131079 AMN131078:AMP131079 AWJ131078:AWL131079 BGF131078:BGH131079 BQB131078:BQD131079 BZX131078:BZZ131079 CJT131078:CJV131079 CTP131078:CTR131079 DDL131078:DDN131079 DNH131078:DNJ131079 DXD131078:DXF131079 EGZ131078:EHB131079 EQV131078:EQX131079 FAR131078:FAT131079 FKN131078:FKP131079 FUJ131078:FUL131079 GEF131078:GEH131079 GOB131078:GOD131079 GXX131078:GXZ131079 HHT131078:HHV131079 HRP131078:HRR131079 IBL131078:IBN131079 ILH131078:ILJ131079 IVD131078:IVF131079 JEZ131078:JFB131079 JOV131078:JOX131079 JYR131078:JYT131079 KIN131078:KIP131079 KSJ131078:KSL131079 LCF131078:LCH131079 LMB131078:LMD131079 LVX131078:LVZ131079 MFT131078:MFV131079 MPP131078:MPR131079 MZL131078:MZN131079 NJH131078:NJJ131079 NTD131078:NTF131079 OCZ131078:ODB131079 OMV131078:OMX131079 OWR131078:OWT131079 PGN131078:PGP131079 PQJ131078:PQL131079 QAF131078:QAH131079 QKB131078:QKD131079 QTX131078:QTZ131079 RDT131078:RDV131079 RNP131078:RNR131079 RXL131078:RXN131079 SHH131078:SHJ131079 SRD131078:SRF131079 TAZ131078:TBB131079 TKV131078:TKX131079 TUR131078:TUT131079 UEN131078:UEP131079 UOJ131078:UOL131079 UYF131078:UYH131079 VIB131078:VID131079 VRX131078:VRZ131079 WBT131078:WBV131079 WLP131078:WLR131079 WVL131078:WVN131079 D196614:F196615 IZ196614:JB196615 SV196614:SX196615 ACR196614:ACT196615 AMN196614:AMP196615 AWJ196614:AWL196615 BGF196614:BGH196615 BQB196614:BQD196615 BZX196614:BZZ196615 CJT196614:CJV196615 CTP196614:CTR196615 DDL196614:DDN196615 DNH196614:DNJ196615 DXD196614:DXF196615 EGZ196614:EHB196615 EQV196614:EQX196615 FAR196614:FAT196615 FKN196614:FKP196615 FUJ196614:FUL196615 GEF196614:GEH196615 GOB196614:GOD196615 GXX196614:GXZ196615 HHT196614:HHV196615 HRP196614:HRR196615 IBL196614:IBN196615 ILH196614:ILJ196615 IVD196614:IVF196615 JEZ196614:JFB196615 JOV196614:JOX196615 JYR196614:JYT196615 KIN196614:KIP196615 KSJ196614:KSL196615 LCF196614:LCH196615 LMB196614:LMD196615 LVX196614:LVZ196615 MFT196614:MFV196615 MPP196614:MPR196615 MZL196614:MZN196615 NJH196614:NJJ196615 NTD196614:NTF196615 OCZ196614:ODB196615 OMV196614:OMX196615 OWR196614:OWT196615 PGN196614:PGP196615 PQJ196614:PQL196615 QAF196614:QAH196615 QKB196614:QKD196615 QTX196614:QTZ196615 RDT196614:RDV196615 RNP196614:RNR196615 RXL196614:RXN196615 SHH196614:SHJ196615 SRD196614:SRF196615 TAZ196614:TBB196615 TKV196614:TKX196615 TUR196614:TUT196615 UEN196614:UEP196615 UOJ196614:UOL196615 UYF196614:UYH196615 VIB196614:VID196615 VRX196614:VRZ196615 WBT196614:WBV196615 WLP196614:WLR196615 WVL196614:WVN196615 D262150:F262151 IZ262150:JB262151 SV262150:SX262151 ACR262150:ACT262151 AMN262150:AMP262151 AWJ262150:AWL262151 BGF262150:BGH262151 BQB262150:BQD262151 BZX262150:BZZ262151 CJT262150:CJV262151 CTP262150:CTR262151 DDL262150:DDN262151 DNH262150:DNJ262151 DXD262150:DXF262151 EGZ262150:EHB262151 EQV262150:EQX262151 FAR262150:FAT262151 FKN262150:FKP262151 FUJ262150:FUL262151 GEF262150:GEH262151 GOB262150:GOD262151 GXX262150:GXZ262151 HHT262150:HHV262151 HRP262150:HRR262151 IBL262150:IBN262151 ILH262150:ILJ262151 IVD262150:IVF262151 JEZ262150:JFB262151 JOV262150:JOX262151 JYR262150:JYT262151 KIN262150:KIP262151 KSJ262150:KSL262151 LCF262150:LCH262151 LMB262150:LMD262151 LVX262150:LVZ262151 MFT262150:MFV262151 MPP262150:MPR262151 MZL262150:MZN262151 NJH262150:NJJ262151 NTD262150:NTF262151 OCZ262150:ODB262151 OMV262150:OMX262151 OWR262150:OWT262151 PGN262150:PGP262151 PQJ262150:PQL262151 QAF262150:QAH262151 QKB262150:QKD262151 QTX262150:QTZ262151 RDT262150:RDV262151 RNP262150:RNR262151 RXL262150:RXN262151 SHH262150:SHJ262151 SRD262150:SRF262151 TAZ262150:TBB262151 TKV262150:TKX262151 TUR262150:TUT262151 UEN262150:UEP262151 UOJ262150:UOL262151 UYF262150:UYH262151 VIB262150:VID262151 VRX262150:VRZ262151 WBT262150:WBV262151 WLP262150:WLR262151 WVL262150:WVN262151 D327686:F327687 IZ327686:JB327687 SV327686:SX327687 ACR327686:ACT327687 AMN327686:AMP327687 AWJ327686:AWL327687 BGF327686:BGH327687 BQB327686:BQD327687 BZX327686:BZZ327687 CJT327686:CJV327687 CTP327686:CTR327687 DDL327686:DDN327687 DNH327686:DNJ327687 DXD327686:DXF327687 EGZ327686:EHB327687 EQV327686:EQX327687 FAR327686:FAT327687 FKN327686:FKP327687 FUJ327686:FUL327687 GEF327686:GEH327687 GOB327686:GOD327687 GXX327686:GXZ327687 HHT327686:HHV327687 HRP327686:HRR327687 IBL327686:IBN327687 ILH327686:ILJ327687 IVD327686:IVF327687 JEZ327686:JFB327687 JOV327686:JOX327687 JYR327686:JYT327687 KIN327686:KIP327687 KSJ327686:KSL327687 LCF327686:LCH327687 LMB327686:LMD327687 LVX327686:LVZ327687 MFT327686:MFV327687 MPP327686:MPR327687 MZL327686:MZN327687 NJH327686:NJJ327687 NTD327686:NTF327687 OCZ327686:ODB327687 OMV327686:OMX327687 OWR327686:OWT327687 PGN327686:PGP327687 PQJ327686:PQL327687 QAF327686:QAH327687 QKB327686:QKD327687 QTX327686:QTZ327687 RDT327686:RDV327687 RNP327686:RNR327687 RXL327686:RXN327687 SHH327686:SHJ327687 SRD327686:SRF327687 TAZ327686:TBB327687 TKV327686:TKX327687 TUR327686:TUT327687 UEN327686:UEP327687 UOJ327686:UOL327687 UYF327686:UYH327687 VIB327686:VID327687 VRX327686:VRZ327687 WBT327686:WBV327687 WLP327686:WLR327687 WVL327686:WVN327687 D393222:F393223 IZ393222:JB393223 SV393222:SX393223 ACR393222:ACT393223 AMN393222:AMP393223 AWJ393222:AWL393223 BGF393222:BGH393223 BQB393222:BQD393223 BZX393222:BZZ393223 CJT393222:CJV393223 CTP393222:CTR393223 DDL393222:DDN393223 DNH393222:DNJ393223 DXD393222:DXF393223 EGZ393222:EHB393223 EQV393222:EQX393223 FAR393222:FAT393223 FKN393222:FKP393223 FUJ393222:FUL393223 GEF393222:GEH393223 GOB393222:GOD393223 GXX393222:GXZ393223 HHT393222:HHV393223 HRP393222:HRR393223 IBL393222:IBN393223 ILH393222:ILJ393223 IVD393222:IVF393223 JEZ393222:JFB393223 JOV393222:JOX393223 JYR393222:JYT393223 KIN393222:KIP393223 KSJ393222:KSL393223 LCF393222:LCH393223 LMB393222:LMD393223 LVX393222:LVZ393223 MFT393222:MFV393223 MPP393222:MPR393223 MZL393222:MZN393223 NJH393222:NJJ393223 NTD393222:NTF393223 OCZ393222:ODB393223 OMV393222:OMX393223 OWR393222:OWT393223 PGN393222:PGP393223 PQJ393222:PQL393223 QAF393222:QAH393223 QKB393222:QKD393223 QTX393222:QTZ393223 RDT393222:RDV393223 RNP393222:RNR393223 RXL393222:RXN393223 SHH393222:SHJ393223 SRD393222:SRF393223 TAZ393222:TBB393223 TKV393222:TKX393223 TUR393222:TUT393223 UEN393222:UEP393223 UOJ393222:UOL393223 UYF393222:UYH393223 VIB393222:VID393223 VRX393222:VRZ393223 WBT393222:WBV393223 WLP393222:WLR393223 WVL393222:WVN393223 D458758:F458759 IZ458758:JB458759 SV458758:SX458759 ACR458758:ACT458759 AMN458758:AMP458759 AWJ458758:AWL458759 BGF458758:BGH458759 BQB458758:BQD458759 BZX458758:BZZ458759 CJT458758:CJV458759 CTP458758:CTR458759 DDL458758:DDN458759 DNH458758:DNJ458759 DXD458758:DXF458759 EGZ458758:EHB458759 EQV458758:EQX458759 FAR458758:FAT458759 FKN458758:FKP458759 FUJ458758:FUL458759 GEF458758:GEH458759 GOB458758:GOD458759 GXX458758:GXZ458759 HHT458758:HHV458759 HRP458758:HRR458759 IBL458758:IBN458759 ILH458758:ILJ458759 IVD458758:IVF458759 JEZ458758:JFB458759 JOV458758:JOX458759 JYR458758:JYT458759 KIN458758:KIP458759 KSJ458758:KSL458759 LCF458758:LCH458759 LMB458758:LMD458759 LVX458758:LVZ458759 MFT458758:MFV458759 MPP458758:MPR458759 MZL458758:MZN458759 NJH458758:NJJ458759 NTD458758:NTF458759 OCZ458758:ODB458759 OMV458758:OMX458759 OWR458758:OWT458759 PGN458758:PGP458759 PQJ458758:PQL458759 QAF458758:QAH458759 QKB458758:QKD458759 QTX458758:QTZ458759 RDT458758:RDV458759 RNP458758:RNR458759 RXL458758:RXN458759 SHH458758:SHJ458759 SRD458758:SRF458759 TAZ458758:TBB458759 TKV458758:TKX458759 TUR458758:TUT458759 UEN458758:UEP458759 UOJ458758:UOL458759 UYF458758:UYH458759 VIB458758:VID458759 VRX458758:VRZ458759 WBT458758:WBV458759 WLP458758:WLR458759 WVL458758:WVN458759 D524294:F524295 IZ524294:JB524295 SV524294:SX524295 ACR524294:ACT524295 AMN524294:AMP524295 AWJ524294:AWL524295 BGF524294:BGH524295 BQB524294:BQD524295 BZX524294:BZZ524295 CJT524294:CJV524295 CTP524294:CTR524295 DDL524294:DDN524295 DNH524294:DNJ524295 DXD524294:DXF524295 EGZ524294:EHB524295 EQV524294:EQX524295 FAR524294:FAT524295 FKN524294:FKP524295 FUJ524294:FUL524295 GEF524294:GEH524295 GOB524294:GOD524295 GXX524294:GXZ524295 HHT524294:HHV524295 HRP524294:HRR524295 IBL524294:IBN524295 ILH524294:ILJ524295 IVD524294:IVF524295 JEZ524294:JFB524295 JOV524294:JOX524295 JYR524294:JYT524295 KIN524294:KIP524295 KSJ524294:KSL524295 LCF524294:LCH524295 LMB524294:LMD524295 LVX524294:LVZ524295 MFT524294:MFV524295 MPP524294:MPR524295 MZL524294:MZN524295 NJH524294:NJJ524295 NTD524294:NTF524295 OCZ524294:ODB524295 OMV524294:OMX524295 OWR524294:OWT524295 PGN524294:PGP524295 PQJ524294:PQL524295 QAF524294:QAH524295 QKB524294:QKD524295 QTX524294:QTZ524295 RDT524294:RDV524295 RNP524294:RNR524295 RXL524294:RXN524295 SHH524294:SHJ524295 SRD524294:SRF524295 TAZ524294:TBB524295 TKV524294:TKX524295 TUR524294:TUT524295 UEN524294:UEP524295 UOJ524294:UOL524295 UYF524294:UYH524295 VIB524294:VID524295 VRX524294:VRZ524295 WBT524294:WBV524295 WLP524294:WLR524295 WVL524294:WVN524295 D589830:F589831 IZ589830:JB589831 SV589830:SX589831 ACR589830:ACT589831 AMN589830:AMP589831 AWJ589830:AWL589831 BGF589830:BGH589831 BQB589830:BQD589831 BZX589830:BZZ589831 CJT589830:CJV589831 CTP589830:CTR589831 DDL589830:DDN589831 DNH589830:DNJ589831 DXD589830:DXF589831 EGZ589830:EHB589831 EQV589830:EQX589831 FAR589830:FAT589831 FKN589830:FKP589831 FUJ589830:FUL589831 GEF589830:GEH589831 GOB589830:GOD589831 GXX589830:GXZ589831 HHT589830:HHV589831 HRP589830:HRR589831 IBL589830:IBN589831 ILH589830:ILJ589831 IVD589830:IVF589831 JEZ589830:JFB589831 JOV589830:JOX589831 JYR589830:JYT589831 KIN589830:KIP589831 KSJ589830:KSL589831 LCF589830:LCH589831 LMB589830:LMD589831 LVX589830:LVZ589831 MFT589830:MFV589831 MPP589830:MPR589831 MZL589830:MZN589831 NJH589830:NJJ589831 NTD589830:NTF589831 OCZ589830:ODB589831 OMV589830:OMX589831 OWR589830:OWT589831 PGN589830:PGP589831 PQJ589830:PQL589831 QAF589830:QAH589831 QKB589830:QKD589831 QTX589830:QTZ589831 RDT589830:RDV589831 RNP589830:RNR589831 RXL589830:RXN589831 SHH589830:SHJ589831 SRD589830:SRF589831 TAZ589830:TBB589831 TKV589830:TKX589831 TUR589830:TUT589831 UEN589830:UEP589831 UOJ589830:UOL589831 UYF589830:UYH589831 VIB589830:VID589831 VRX589830:VRZ589831 WBT589830:WBV589831 WLP589830:WLR589831 WVL589830:WVN589831 D655366:F655367 IZ655366:JB655367 SV655366:SX655367 ACR655366:ACT655367 AMN655366:AMP655367 AWJ655366:AWL655367 BGF655366:BGH655367 BQB655366:BQD655367 BZX655366:BZZ655367 CJT655366:CJV655367 CTP655366:CTR655367 DDL655366:DDN655367 DNH655366:DNJ655367 DXD655366:DXF655367 EGZ655366:EHB655367 EQV655366:EQX655367 FAR655366:FAT655367 FKN655366:FKP655367 FUJ655366:FUL655367 GEF655366:GEH655367 GOB655366:GOD655367 GXX655366:GXZ655367 HHT655366:HHV655367 HRP655366:HRR655367 IBL655366:IBN655367 ILH655366:ILJ655367 IVD655366:IVF655367 JEZ655366:JFB655367 JOV655366:JOX655367 JYR655366:JYT655367 KIN655366:KIP655367 KSJ655366:KSL655367 LCF655366:LCH655367 LMB655366:LMD655367 LVX655366:LVZ655367 MFT655366:MFV655367 MPP655366:MPR655367 MZL655366:MZN655367 NJH655366:NJJ655367 NTD655366:NTF655367 OCZ655366:ODB655367 OMV655366:OMX655367 OWR655366:OWT655367 PGN655366:PGP655367 PQJ655366:PQL655367 QAF655366:QAH655367 QKB655366:QKD655367 QTX655366:QTZ655367 RDT655366:RDV655367 RNP655366:RNR655367 RXL655366:RXN655367 SHH655366:SHJ655367 SRD655366:SRF655367 TAZ655366:TBB655367 TKV655366:TKX655367 TUR655366:TUT655367 UEN655366:UEP655367 UOJ655366:UOL655367 UYF655366:UYH655367 VIB655366:VID655367 VRX655366:VRZ655367 WBT655366:WBV655367 WLP655366:WLR655367 WVL655366:WVN655367 D720902:F720903 IZ720902:JB720903 SV720902:SX720903 ACR720902:ACT720903 AMN720902:AMP720903 AWJ720902:AWL720903 BGF720902:BGH720903 BQB720902:BQD720903 BZX720902:BZZ720903 CJT720902:CJV720903 CTP720902:CTR720903 DDL720902:DDN720903 DNH720902:DNJ720903 DXD720902:DXF720903 EGZ720902:EHB720903 EQV720902:EQX720903 FAR720902:FAT720903 FKN720902:FKP720903 FUJ720902:FUL720903 GEF720902:GEH720903 GOB720902:GOD720903 GXX720902:GXZ720903 HHT720902:HHV720903 HRP720902:HRR720903 IBL720902:IBN720903 ILH720902:ILJ720903 IVD720902:IVF720903 JEZ720902:JFB720903 JOV720902:JOX720903 JYR720902:JYT720903 KIN720902:KIP720903 KSJ720902:KSL720903 LCF720902:LCH720903 LMB720902:LMD720903 LVX720902:LVZ720903 MFT720902:MFV720903 MPP720902:MPR720903 MZL720902:MZN720903 NJH720902:NJJ720903 NTD720902:NTF720903 OCZ720902:ODB720903 OMV720902:OMX720903 OWR720902:OWT720903 PGN720902:PGP720903 PQJ720902:PQL720903 QAF720902:QAH720903 QKB720902:QKD720903 QTX720902:QTZ720903 RDT720902:RDV720903 RNP720902:RNR720903 RXL720902:RXN720903 SHH720902:SHJ720903 SRD720902:SRF720903 TAZ720902:TBB720903 TKV720902:TKX720903 TUR720902:TUT720903 UEN720902:UEP720903 UOJ720902:UOL720903 UYF720902:UYH720903 VIB720902:VID720903 VRX720902:VRZ720903 WBT720902:WBV720903 WLP720902:WLR720903 WVL720902:WVN720903 D786438:F786439 IZ786438:JB786439 SV786438:SX786439 ACR786438:ACT786439 AMN786438:AMP786439 AWJ786438:AWL786439 BGF786438:BGH786439 BQB786438:BQD786439 BZX786438:BZZ786439 CJT786438:CJV786439 CTP786438:CTR786439 DDL786438:DDN786439 DNH786438:DNJ786439 DXD786438:DXF786439 EGZ786438:EHB786439 EQV786438:EQX786439 FAR786438:FAT786439 FKN786438:FKP786439 FUJ786438:FUL786439 GEF786438:GEH786439 GOB786438:GOD786439 GXX786438:GXZ786439 HHT786438:HHV786439 HRP786438:HRR786439 IBL786438:IBN786439 ILH786438:ILJ786439 IVD786438:IVF786439 JEZ786438:JFB786439 JOV786438:JOX786439 JYR786438:JYT786439 KIN786438:KIP786439 KSJ786438:KSL786439 LCF786438:LCH786439 LMB786438:LMD786439 LVX786438:LVZ786439 MFT786438:MFV786439 MPP786438:MPR786439 MZL786438:MZN786439 NJH786438:NJJ786439 NTD786438:NTF786439 OCZ786438:ODB786439 OMV786438:OMX786439 OWR786438:OWT786439 PGN786438:PGP786439 PQJ786438:PQL786439 QAF786438:QAH786439 QKB786438:QKD786439 QTX786438:QTZ786439 RDT786438:RDV786439 RNP786438:RNR786439 RXL786438:RXN786439 SHH786438:SHJ786439 SRD786438:SRF786439 TAZ786438:TBB786439 TKV786438:TKX786439 TUR786438:TUT786439 UEN786438:UEP786439 UOJ786438:UOL786439 UYF786438:UYH786439 VIB786438:VID786439 VRX786438:VRZ786439 WBT786438:WBV786439 WLP786438:WLR786439 WVL786438:WVN786439 D851974:F851975 IZ851974:JB851975 SV851974:SX851975 ACR851974:ACT851975 AMN851974:AMP851975 AWJ851974:AWL851975 BGF851974:BGH851975 BQB851974:BQD851975 BZX851974:BZZ851975 CJT851974:CJV851975 CTP851974:CTR851975 DDL851974:DDN851975 DNH851974:DNJ851975 DXD851974:DXF851975 EGZ851974:EHB851975 EQV851974:EQX851975 FAR851974:FAT851975 FKN851974:FKP851975 FUJ851974:FUL851975 GEF851974:GEH851975 GOB851974:GOD851975 GXX851974:GXZ851975 HHT851974:HHV851975 HRP851974:HRR851975 IBL851974:IBN851975 ILH851974:ILJ851975 IVD851974:IVF851975 JEZ851974:JFB851975 JOV851974:JOX851975 JYR851974:JYT851975 KIN851974:KIP851975 KSJ851974:KSL851975 LCF851974:LCH851975 LMB851974:LMD851975 LVX851974:LVZ851975 MFT851974:MFV851975 MPP851974:MPR851975 MZL851974:MZN851975 NJH851974:NJJ851975 NTD851974:NTF851975 OCZ851974:ODB851975 OMV851974:OMX851975 OWR851974:OWT851975 PGN851974:PGP851975 PQJ851974:PQL851975 QAF851974:QAH851975 QKB851974:QKD851975 QTX851974:QTZ851975 RDT851974:RDV851975 RNP851974:RNR851975 RXL851974:RXN851975 SHH851974:SHJ851975 SRD851974:SRF851975 TAZ851974:TBB851975 TKV851974:TKX851975 TUR851974:TUT851975 UEN851974:UEP851975 UOJ851974:UOL851975 UYF851974:UYH851975 VIB851974:VID851975 VRX851974:VRZ851975 WBT851974:WBV851975 WLP851974:WLR851975 WVL851974:WVN851975 D917510:F917511 IZ917510:JB917511 SV917510:SX917511 ACR917510:ACT917511 AMN917510:AMP917511 AWJ917510:AWL917511 BGF917510:BGH917511 BQB917510:BQD917511 BZX917510:BZZ917511 CJT917510:CJV917511 CTP917510:CTR917511 DDL917510:DDN917511 DNH917510:DNJ917511 DXD917510:DXF917511 EGZ917510:EHB917511 EQV917510:EQX917511 FAR917510:FAT917511 FKN917510:FKP917511 FUJ917510:FUL917511 GEF917510:GEH917511 GOB917510:GOD917511 GXX917510:GXZ917511 HHT917510:HHV917511 HRP917510:HRR917511 IBL917510:IBN917511 ILH917510:ILJ917511 IVD917510:IVF917511 JEZ917510:JFB917511 JOV917510:JOX917511 JYR917510:JYT917511 KIN917510:KIP917511 KSJ917510:KSL917511 LCF917510:LCH917511 LMB917510:LMD917511 LVX917510:LVZ917511 MFT917510:MFV917511 MPP917510:MPR917511 MZL917510:MZN917511 NJH917510:NJJ917511 NTD917510:NTF917511 OCZ917510:ODB917511 OMV917510:OMX917511 OWR917510:OWT917511 PGN917510:PGP917511 PQJ917510:PQL917511 QAF917510:QAH917511 QKB917510:QKD917511 QTX917510:QTZ917511 RDT917510:RDV917511 RNP917510:RNR917511 RXL917510:RXN917511 SHH917510:SHJ917511 SRD917510:SRF917511 TAZ917510:TBB917511 TKV917510:TKX917511 TUR917510:TUT917511 UEN917510:UEP917511 UOJ917510:UOL917511 UYF917510:UYH917511 VIB917510:VID917511 VRX917510:VRZ917511 WBT917510:WBV917511 WLP917510:WLR917511 WVL917510:WVN917511 D983046:F983047 IZ983046:JB983047 SV983046:SX983047 ACR983046:ACT983047 AMN983046:AMP983047 AWJ983046:AWL983047 BGF983046:BGH983047 BQB983046:BQD983047 BZX983046:BZZ983047 CJT983046:CJV983047 CTP983046:CTR983047 DDL983046:DDN983047 DNH983046:DNJ983047 DXD983046:DXF983047 EGZ983046:EHB983047 EQV983046:EQX983047 FAR983046:FAT983047 FKN983046:FKP983047 FUJ983046:FUL983047 GEF983046:GEH983047 GOB983046:GOD983047 GXX983046:GXZ983047 HHT983046:HHV983047 HRP983046:HRR983047 IBL983046:IBN983047 ILH983046:ILJ983047 IVD983046:IVF983047 JEZ983046:JFB983047 JOV983046:JOX983047 JYR983046:JYT983047 KIN983046:KIP983047 KSJ983046:KSL983047 LCF983046:LCH983047 LMB983046:LMD983047 LVX983046:LVZ983047 MFT983046:MFV983047 MPP983046:MPR983047 MZL983046:MZN983047 NJH983046:NJJ983047 NTD983046:NTF983047 OCZ983046:ODB983047 OMV983046:OMX983047 OWR983046:OWT983047 PGN983046:PGP983047 PQJ983046:PQL983047 QAF983046:QAH983047 QKB983046:QKD983047 QTX983046:QTZ983047 RDT983046:RDV983047 RNP983046:RNR983047 RXL983046:RXN983047 SHH983046:SHJ983047 SRD983046:SRF983047 TAZ983046:TBB983047 TKV983046:TKX983047 TUR983046:TUT983047 UEN983046:UEP983047 UOJ983046:UOL983047 UYF983046:UYH983047 VIB983046:VID983047 VRX983046:VRZ983047 WBT983046:WBV983047 WLP983046:WLR983047 WVL983046:WVN983047" xr:uid="{034D3768-1F7A-47AB-B039-2577D01BEA19}">
      <formula1>$AP$2:$AP$48</formula1>
    </dataValidation>
    <dataValidation type="list" allowBlank="1" showInputMessage="1" showErrorMessage="1" sqref="Q11:Q16 Q18:Q23" xr:uid="{5F2C3054-9F86-4006-BCBC-466201C2F529}">
      <formula1>"A,C,H,J,U"</formula1>
    </dataValidation>
  </dataValidations>
  <printOptions horizontalCentered="1"/>
  <pageMargins left="0.51181102362204722" right="0.51181102362204722" top="0.74803149606299213" bottom="0.59055118110236227" header="0.31496062992125984" footer="0.31496062992125984"/>
  <pageSetup paperSize="9" scale="95" firstPageNumber="0" orientation="landscape" horizontalDpi="1200" verticalDpi="12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175C821-9824-4029-8D0A-16139FD2204E}">
          <x14:formula1>
            <xm:f>来会データ!$C$53:$C$54</xm:f>
          </x14:formula1>
          <xm:sqref>E11:E16 E18:E23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B5D95-1A35-4556-8DD3-969846484E73}">
  <dimension ref="A1:P47"/>
  <sheetViews>
    <sheetView view="pageBreakPreview" zoomScaleNormal="100" zoomScaleSheetLayoutView="100" workbookViewId="0">
      <selection activeCell="A4" sqref="A4:N4"/>
    </sheetView>
  </sheetViews>
  <sheetFormatPr defaultRowHeight="15" x14ac:dyDescent="0.2"/>
  <cols>
    <col min="1" max="1" width="9.36328125" style="5" customWidth="1"/>
    <col min="2" max="3" width="6.6328125" style="5" customWidth="1"/>
    <col min="4" max="4" width="2.6328125" style="5" customWidth="1"/>
    <col min="5" max="5" width="6.6328125" style="5" customWidth="1"/>
    <col min="6" max="7" width="2.6328125" style="5" customWidth="1"/>
    <col min="8" max="8" width="6.6328125" style="5" customWidth="1"/>
    <col min="9" max="9" width="2.6328125" style="5" customWidth="1"/>
    <col min="10" max="13" width="10.6328125" style="5" customWidth="1"/>
    <col min="14" max="14" width="1.90625" style="5" customWidth="1"/>
    <col min="15" max="15" width="3.36328125" style="5" customWidth="1"/>
    <col min="16" max="247" width="9" style="5"/>
    <col min="248" max="248" width="9.36328125" style="5" customWidth="1"/>
    <col min="249" max="250" width="6.6328125" style="5" customWidth="1"/>
    <col min="251" max="251" width="2.6328125" style="5" customWidth="1"/>
    <col min="252" max="252" width="6.6328125" style="5" customWidth="1"/>
    <col min="253" max="254" width="2.6328125" style="5" customWidth="1"/>
    <col min="255" max="255" width="6.6328125" style="5" customWidth="1"/>
    <col min="256" max="256" width="2.6328125" style="5" customWidth="1"/>
    <col min="257" max="260" width="10.6328125" style="5" customWidth="1"/>
    <col min="261" max="261" width="1.90625" style="5" customWidth="1"/>
    <col min="262" max="503" width="9" style="5"/>
    <col min="504" max="504" width="9.36328125" style="5" customWidth="1"/>
    <col min="505" max="506" width="6.6328125" style="5" customWidth="1"/>
    <col min="507" max="507" width="2.6328125" style="5" customWidth="1"/>
    <col min="508" max="508" width="6.6328125" style="5" customWidth="1"/>
    <col min="509" max="510" width="2.6328125" style="5" customWidth="1"/>
    <col min="511" max="511" width="6.6328125" style="5" customWidth="1"/>
    <col min="512" max="512" width="2.6328125" style="5" customWidth="1"/>
    <col min="513" max="516" width="10.6328125" style="5" customWidth="1"/>
    <col min="517" max="517" width="1.90625" style="5" customWidth="1"/>
    <col min="518" max="759" width="9" style="5"/>
    <col min="760" max="760" width="9.36328125" style="5" customWidth="1"/>
    <col min="761" max="762" width="6.6328125" style="5" customWidth="1"/>
    <col min="763" max="763" width="2.6328125" style="5" customWidth="1"/>
    <col min="764" max="764" width="6.6328125" style="5" customWidth="1"/>
    <col min="765" max="766" width="2.6328125" style="5" customWidth="1"/>
    <col min="767" max="767" width="6.6328125" style="5" customWidth="1"/>
    <col min="768" max="768" width="2.6328125" style="5" customWidth="1"/>
    <col min="769" max="772" width="10.6328125" style="5" customWidth="1"/>
    <col min="773" max="773" width="1.90625" style="5" customWidth="1"/>
    <col min="774" max="1015" width="9" style="5"/>
    <col min="1016" max="1016" width="9.36328125" style="5" customWidth="1"/>
    <col min="1017" max="1018" width="6.6328125" style="5" customWidth="1"/>
    <col min="1019" max="1019" width="2.6328125" style="5" customWidth="1"/>
    <col min="1020" max="1020" width="6.6328125" style="5" customWidth="1"/>
    <col min="1021" max="1022" width="2.6328125" style="5" customWidth="1"/>
    <col min="1023" max="1023" width="6.6328125" style="5" customWidth="1"/>
    <col min="1024" max="1024" width="2.6328125" style="5" customWidth="1"/>
    <col min="1025" max="1028" width="10.6328125" style="5" customWidth="1"/>
    <col min="1029" max="1029" width="1.90625" style="5" customWidth="1"/>
    <col min="1030" max="1271" width="9" style="5"/>
    <col min="1272" max="1272" width="9.36328125" style="5" customWidth="1"/>
    <col min="1273" max="1274" width="6.6328125" style="5" customWidth="1"/>
    <col min="1275" max="1275" width="2.6328125" style="5" customWidth="1"/>
    <col min="1276" max="1276" width="6.6328125" style="5" customWidth="1"/>
    <col min="1277" max="1278" width="2.6328125" style="5" customWidth="1"/>
    <col min="1279" max="1279" width="6.6328125" style="5" customWidth="1"/>
    <col min="1280" max="1280" width="2.6328125" style="5" customWidth="1"/>
    <col min="1281" max="1284" width="10.6328125" style="5" customWidth="1"/>
    <col min="1285" max="1285" width="1.90625" style="5" customWidth="1"/>
    <col min="1286" max="1527" width="9" style="5"/>
    <col min="1528" max="1528" width="9.36328125" style="5" customWidth="1"/>
    <col min="1529" max="1530" width="6.6328125" style="5" customWidth="1"/>
    <col min="1531" max="1531" width="2.6328125" style="5" customWidth="1"/>
    <col min="1532" max="1532" width="6.6328125" style="5" customWidth="1"/>
    <col min="1533" max="1534" width="2.6328125" style="5" customWidth="1"/>
    <col min="1535" max="1535" width="6.6328125" style="5" customWidth="1"/>
    <col min="1536" max="1536" width="2.6328125" style="5" customWidth="1"/>
    <col min="1537" max="1540" width="10.6328125" style="5" customWidth="1"/>
    <col min="1541" max="1541" width="1.90625" style="5" customWidth="1"/>
    <col min="1542" max="1783" width="9" style="5"/>
    <col min="1784" max="1784" width="9.36328125" style="5" customWidth="1"/>
    <col min="1785" max="1786" width="6.6328125" style="5" customWidth="1"/>
    <col min="1787" max="1787" width="2.6328125" style="5" customWidth="1"/>
    <col min="1788" max="1788" width="6.6328125" style="5" customWidth="1"/>
    <col min="1789" max="1790" width="2.6328125" style="5" customWidth="1"/>
    <col min="1791" max="1791" width="6.6328125" style="5" customWidth="1"/>
    <col min="1792" max="1792" width="2.6328125" style="5" customWidth="1"/>
    <col min="1793" max="1796" width="10.6328125" style="5" customWidth="1"/>
    <col min="1797" max="1797" width="1.90625" style="5" customWidth="1"/>
    <col min="1798" max="2039" width="9" style="5"/>
    <col min="2040" max="2040" width="9.36328125" style="5" customWidth="1"/>
    <col min="2041" max="2042" width="6.6328125" style="5" customWidth="1"/>
    <col min="2043" max="2043" width="2.6328125" style="5" customWidth="1"/>
    <col min="2044" max="2044" width="6.6328125" style="5" customWidth="1"/>
    <col min="2045" max="2046" width="2.6328125" style="5" customWidth="1"/>
    <col min="2047" max="2047" width="6.6328125" style="5" customWidth="1"/>
    <col min="2048" max="2048" width="2.6328125" style="5" customWidth="1"/>
    <col min="2049" max="2052" width="10.6328125" style="5" customWidth="1"/>
    <col min="2053" max="2053" width="1.90625" style="5" customWidth="1"/>
    <col min="2054" max="2295" width="9" style="5"/>
    <col min="2296" max="2296" width="9.36328125" style="5" customWidth="1"/>
    <col min="2297" max="2298" width="6.6328125" style="5" customWidth="1"/>
    <col min="2299" max="2299" width="2.6328125" style="5" customWidth="1"/>
    <col min="2300" max="2300" width="6.6328125" style="5" customWidth="1"/>
    <col min="2301" max="2302" width="2.6328125" style="5" customWidth="1"/>
    <col min="2303" max="2303" width="6.6328125" style="5" customWidth="1"/>
    <col min="2304" max="2304" width="2.6328125" style="5" customWidth="1"/>
    <col min="2305" max="2308" width="10.6328125" style="5" customWidth="1"/>
    <col min="2309" max="2309" width="1.90625" style="5" customWidth="1"/>
    <col min="2310" max="2551" width="9" style="5"/>
    <col min="2552" max="2552" width="9.36328125" style="5" customWidth="1"/>
    <col min="2553" max="2554" width="6.6328125" style="5" customWidth="1"/>
    <col min="2555" max="2555" width="2.6328125" style="5" customWidth="1"/>
    <col min="2556" max="2556" width="6.6328125" style="5" customWidth="1"/>
    <col min="2557" max="2558" width="2.6328125" style="5" customWidth="1"/>
    <col min="2559" max="2559" width="6.6328125" style="5" customWidth="1"/>
    <col min="2560" max="2560" width="2.6328125" style="5" customWidth="1"/>
    <col min="2561" max="2564" width="10.6328125" style="5" customWidth="1"/>
    <col min="2565" max="2565" width="1.90625" style="5" customWidth="1"/>
    <col min="2566" max="2807" width="9" style="5"/>
    <col min="2808" max="2808" width="9.36328125" style="5" customWidth="1"/>
    <col min="2809" max="2810" width="6.6328125" style="5" customWidth="1"/>
    <col min="2811" max="2811" width="2.6328125" style="5" customWidth="1"/>
    <col min="2812" max="2812" width="6.6328125" style="5" customWidth="1"/>
    <col min="2813" max="2814" width="2.6328125" style="5" customWidth="1"/>
    <col min="2815" max="2815" width="6.6328125" style="5" customWidth="1"/>
    <col min="2816" max="2816" width="2.6328125" style="5" customWidth="1"/>
    <col min="2817" max="2820" width="10.6328125" style="5" customWidth="1"/>
    <col min="2821" max="2821" width="1.90625" style="5" customWidth="1"/>
    <col min="2822" max="3063" width="9" style="5"/>
    <col min="3064" max="3064" width="9.36328125" style="5" customWidth="1"/>
    <col min="3065" max="3066" width="6.6328125" style="5" customWidth="1"/>
    <col min="3067" max="3067" width="2.6328125" style="5" customWidth="1"/>
    <col min="3068" max="3068" width="6.6328125" style="5" customWidth="1"/>
    <col min="3069" max="3070" width="2.6328125" style="5" customWidth="1"/>
    <col min="3071" max="3071" width="6.6328125" style="5" customWidth="1"/>
    <col min="3072" max="3072" width="2.6328125" style="5" customWidth="1"/>
    <col min="3073" max="3076" width="10.6328125" style="5" customWidth="1"/>
    <col min="3077" max="3077" width="1.90625" style="5" customWidth="1"/>
    <col min="3078" max="3319" width="9" style="5"/>
    <col min="3320" max="3320" width="9.36328125" style="5" customWidth="1"/>
    <col min="3321" max="3322" width="6.6328125" style="5" customWidth="1"/>
    <col min="3323" max="3323" width="2.6328125" style="5" customWidth="1"/>
    <col min="3324" max="3324" width="6.6328125" style="5" customWidth="1"/>
    <col min="3325" max="3326" width="2.6328125" style="5" customWidth="1"/>
    <col min="3327" max="3327" width="6.6328125" style="5" customWidth="1"/>
    <col min="3328" max="3328" width="2.6328125" style="5" customWidth="1"/>
    <col min="3329" max="3332" width="10.6328125" style="5" customWidth="1"/>
    <col min="3333" max="3333" width="1.90625" style="5" customWidth="1"/>
    <col min="3334" max="3575" width="9" style="5"/>
    <col min="3576" max="3576" width="9.36328125" style="5" customWidth="1"/>
    <col min="3577" max="3578" width="6.6328125" style="5" customWidth="1"/>
    <col min="3579" max="3579" width="2.6328125" style="5" customWidth="1"/>
    <col min="3580" max="3580" width="6.6328125" style="5" customWidth="1"/>
    <col min="3581" max="3582" width="2.6328125" style="5" customWidth="1"/>
    <col min="3583" max="3583" width="6.6328125" style="5" customWidth="1"/>
    <col min="3584" max="3584" width="2.6328125" style="5" customWidth="1"/>
    <col min="3585" max="3588" width="10.6328125" style="5" customWidth="1"/>
    <col min="3589" max="3589" width="1.90625" style="5" customWidth="1"/>
    <col min="3590" max="3831" width="9" style="5"/>
    <col min="3832" max="3832" width="9.36328125" style="5" customWidth="1"/>
    <col min="3833" max="3834" width="6.6328125" style="5" customWidth="1"/>
    <col min="3835" max="3835" width="2.6328125" style="5" customWidth="1"/>
    <col min="3836" max="3836" width="6.6328125" style="5" customWidth="1"/>
    <col min="3837" max="3838" width="2.6328125" style="5" customWidth="1"/>
    <col min="3839" max="3839" width="6.6328125" style="5" customWidth="1"/>
    <col min="3840" max="3840" width="2.6328125" style="5" customWidth="1"/>
    <col min="3841" max="3844" width="10.6328125" style="5" customWidth="1"/>
    <col min="3845" max="3845" width="1.90625" style="5" customWidth="1"/>
    <col min="3846" max="4087" width="9" style="5"/>
    <col min="4088" max="4088" width="9.36328125" style="5" customWidth="1"/>
    <col min="4089" max="4090" width="6.6328125" style="5" customWidth="1"/>
    <col min="4091" max="4091" width="2.6328125" style="5" customWidth="1"/>
    <col min="4092" max="4092" width="6.6328125" style="5" customWidth="1"/>
    <col min="4093" max="4094" width="2.6328125" style="5" customWidth="1"/>
    <col min="4095" max="4095" width="6.6328125" style="5" customWidth="1"/>
    <col min="4096" max="4096" width="2.6328125" style="5" customWidth="1"/>
    <col min="4097" max="4100" width="10.6328125" style="5" customWidth="1"/>
    <col min="4101" max="4101" width="1.90625" style="5" customWidth="1"/>
    <col min="4102" max="4343" width="9" style="5"/>
    <col min="4344" max="4344" width="9.36328125" style="5" customWidth="1"/>
    <col min="4345" max="4346" width="6.6328125" style="5" customWidth="1"/>
    <col min="4347" max="4347" width="2.6328125" style="5" customWidth="1"/>
    <col min="4348" max="4348" width="6.6328125" style="5" customWidth="1"/>
    <col min="4349" max="4350" width="2.6328125" style="5" customWidth="1"/>
    <col min="4351" max="4351" width="6.6328125" style="5" customWidth="1"/>
    <col min="4352" max="4352" width="2.6328125" style="5" customWidth="1"/>
    <col min="4353" max="4356" width="10.6328125" style="5" customWidth="1"/>
    <col min="4357" max="4357" width="1.90625" style="5" customWidth="1"/>
    <col min="4358" max="4599" width="9" style="5"/>
    <col min="4600" max="4600" width="9.36328125" style="5" customWidth="1"/>
    <col min="4601" max="4602" width="6.6328125" style="5" customWidth="1"/>
    <col min="4603" max="4603" width="2.6328125" style="5" customWidth="1"/>
    <col min="4604" max="4604" width="6.6328125" style="5" customWidth="1"/>
    <col min="4605" max="4606" width="2.6328125" style="5" customWidth="1"/>
    <col min="4607" max="4607" width="6.6328125" style="5" customWidth="1"/>
    <col min="4608" max="4608" width="2.6328125" style="5" customWidth="1"/>
    <col min="4609" max="4612" width="10.6328125" style="5" customWidth="1"/>
    <col min="4613" max="4613" width="1.90625" style="5" customWidth="1"/>
    <col min="4614" max="4855" width="9" style="5"/>
    <col min="4856" max="4856" width="9.36328125" style="5" customWidth="1"/>
    <col min="4857" max="4858" width="6.6328125" style="5" customWidth="1"/>
    <col min="4859" max="4859" width="2.6328125" style="5" customWidth="1"/>
    <col min="4860" max="4860" width="6.6328125" style="5" customWidth="1"/>
    <col min="4861" max="4862" width="2.6328125" style="5" customWidth="1"/>
    <col min="4863" max="4863" width="6.6328125" style="5" customWidth="1"/>
    <col min="4864" max="4864" width="2.6328125" style="5" customWidth="1"/>
    <col min="4865" max="4868" width="10.6328125" style="5" customWidth="1"/>
    <col min="4869" max="4869" width="1.90625" style="5" customWidth="1"/>
    <col min="4870" max="5111" width="9" style="5"/>
    <col min="5112" max="5112" width="9.36328125" style="5" customWidth="1"/>
    <col min="5113" max="5114" width="6.6328125" style="5" customWidth="1"/>
    <col min="5115" max="5115" width="2.6328125" style="5" customWidth="1"/>
    <col min="5116" max="5116" width="6.6328125" style="5" customWidth="1"/>
    <col min="5117" max="5118" width="2.6328125" style="5" customWidth="1"/>
    <col min="5119" max="5119" width="6.6328125" style="5" customWidth="1"/>
    <col min="5120" max="5120" width="2.6328125" style="5" customWidth="1"/>
    <col min="5121" max="5124" width="10.6328125" style="5" customWidth="1"/>
    <col min="5125" max="5125" width="1.90625" style="5" customWidth="1"/>
    <col min="5126" max="5367" width="9" style="5"/>
    <col min="5368" max="5368" width="9.36328125" style="5" customWidth="1"/>
    <col min="5369" max="5370" width="6.6328125" style="5" customWidth="1"/>
    <col min="5371" max="5371" width="2.6328125" style="5" customWidth="1"/>
    <col min="5372" max="5372" width="6.6328125" style="5" customWidth="1"/>
    <col min="5373" max="5374" width="2.6328125" style="5" customWidth="1"/>
    <col min="5375" max="5375" width="6.6328125" style="5" customWidth="1"/>
    <col min="5376" max="5376" width="2.6328125" style="5" customWidth="1"/>
    <col min="5377" max="5380" width="10.6328125" style="5" customWidth="1"/>
    <col min="5381" max="5381" width="1.90625" style="5" customWidth="1"/>
    <col min="5382" max="5623" width="9" style="5"/>
    <col min="5624" max="5624" width="9.36328125" style="5" customWidth="1"/>
    <col min="5625" max="5626" width="6.6328125" style="5" customWidth="1"/>
    <col min="5627" max="5627" width="2.6328125" style="5" customWidth="1"/>
    <col min="5628" max="5628" width="6.6328125" style="5" customWidth="1"/>
    <col min="5629" max="5630" width="2.6328125" style="5" customWidth="1"/>
    <col min="5631" max="5631" width="6.6328125" style="5" customWidth="1"/>
    <col min="5632" max="5632" width="2.6328125" style="5" customWidth="1"/>
    <col min="5633" max="5636" width="10.6328125" style="5" customWidth="1"/>
    <col min="5637" max="5637" width="1.90625" style="5" customWidth="1"/>
    <col min="5638" max="5879" width="9" style="5"/>
    <col min="5880" max="5880" width="9.36328125" style="5" customWidth="1"/>
    <col min="5881" max="5882" width="6.6328125" style="5" customWidth="1"/>
    <col min="5883" max="5883" width="2.6328125" style="5" customWidth="1"/>
    <col min="5884" max="5884" width="6.6328125" style="5" customWidth="1"/>
    <col min="5885" max="5886" width="2.6328125" style="5" customWidth="1"/>
    <col min="5887" max="5887" width="6.6328125" style="5" customWidth="1"/>
    <col min="5888" max="5888" width="2.6328125" style="5" customWidth="1"/>
    <col min="5889" max="5892" width="10.6328125" style="5" customWidth="1"/>
    <col min="5893" max="5893" width="1.90625" style="5" customWidth="1"/>
    <col min="5894" max="6135" width="9" style="5"/>
    <col min="6136" max="6136" width="9.36328125" style="5" customWidth="1"/>
    <col min="6137" max="6138" width="6.6328125" style="5" customWidth="1"/>
    <col min="6139" max="6139" width="2.6328125" style="5" customWidth="1"/>
    <col min="6140" max="6140" width="6.6328125" style="5" customWidth="1"/>
    <col min="6141" max="6142" width="2.6328125" style="5" customWidth="1"/>
    <col min="6143" max="6143" width="6.6328125" style="5" customWidth="1"/>
    <col min="6144" max="6144" width="2.6328125" style="5" customWidth="1"/>
    <col min="6145" max="6148" width="10.6328125" style="5" customWidth="1"/>
    <col min="6149" max="6149" width="1.90625" style="5" customWidth="1"/>
    <col min="6150" max="6391" width="9" style="5"/>
    <col min="6392" max="6392" width="9.36328125" style="5" customWidth="1"/>
    <col min="6393" max="6394" width="6.6328125" style="5" customWidth="1"/>
    <col min="6395" max="6395" width="2.6328125" style="5" customWidth="1"/>
    <col min="6396" max="6396" width="6.6328125" style="5" customWidth="1"/>
    <col min="6397" max="6398" width="2.6328125" style="5" customWidth="1"/>
    <col min="6399" max="6399" width="6.6328125" style="5" customWidth="1"/>
    <col min="6400" max="6400" width="2.6328125" style="5" customWidth="1"/>
    <col min="6401" max="6404" width="10.6328125" style="5" customWidth="1"/>
    <col min="6405" max="6405" width="1.90625" style="5" customWidth="1"/>
    <col min="6406" max="6647" width="9" style="5"/>
    <col min="6648" max="6648" width="9.36328125" style="5" customWidth="1"/>
    <col min="6649" max="6650" width="6.6328125" style="5" customWidth="1"/>
    <col min="6651" max="6651" width="2.6328125" style="5" customWidth="1"/>
    <col min="6652" max="6652" width="6.6328125" style="5" customWidth="1"/>
    <col min="6653" max="6654" width="2.6328125" style="5" customWidth="1"/>
    <col min="6655" max="6655" width="6.6328125" style="5" customWidth="1"/>
    <col min="6656" max="6656" width="2.6328125" style="5" customWidth="1"/>
    <col min="6657" max="6660" width="10.6328125" style="5" customWidth="1"/>
    <col min="6661" max="6661" width="1.90625" style="5" customWidth="1"/>
    <col min="6662" max="6903" width="9" style="5"/>
    <col min="6904" max="6904" width="9.36328125" style="5" customWidth="1"/>
    <col min="6905" max="6906" width="6.6328125" style="5" customWidth="1"/>
    <col min="6907" max="6907" width="2.6328125" style="5" customWidth="1"/>
    <col min="6908" max="6908" width="6.6328125" style="5" customWidth="1"/>
    <col min="6909" max="6910" width="2.6328125" style="5" customWidth="1"/>
    <col min="6911" max="6911" width="6.6328125" style="5" customWidth="1"/>
    <col min="6912" max="6912" width="2.6328125" style="5" customWidth="1"/>
    <col min="6913" max="6916" width="10.6328125" style="5" customWidth="1"/>
    <col min="6917" max="6917" width="1.90625" style="5" customWidth="1"/>
    <col min="6918" max="7159" width="9" style="5"/>
    <col min="7160" max="7160" width="9.36328125" style="5" customWidth="1"/>
    <col min="7161" max="7162" width="6.6328125" style="5" customWidth="1"/>
    <col min="7163" max="7163" width="2.6328125" style="5" customWidth="1"/>
    <col min="7164" max="7164" width="6.6328125" style="5" customWidth="1"/>
    <col min="7165" max="7166" width="2.6328125" style="5" customWidth="1"/>
    <col min="7167" max="7167" width="6.6328125" style="5" customWidth="1"/>
    <col min="7168" max="7168" width="2.6328125" style="5" customWidth="1"/>
    <col min="7169" max="7172" width="10.6328125" style="5" customWidth="1"/>
    <col min="7173" max="7173" width="1.90625" style="5" customWidth="1"/>
    <col min="7174" max="7415" width="9" style="5"/>
    <col min="7416" max="7416" width="9.36328125" style="5" customWidth="1"/>
    <col min="7417" max="7418" width="6.6328125" style="5" customWidth="1"/>
    <col min="7419" max="7419" width="2.6328125" style="5" customWidth="1"/>
    <col min="7420" max="7420" width="6.6328125" style="5" customWidth="1"/>
    <col min="7421" max="7422" width="2.6328125" style="5" customWidth="1"/>
    <col min="7423" max="7423" width="6.6328125" style="5" customWidth="1"/>
    <col min="7424" max="7424" width="2.6328125" style="5" customWidth="1"/>
    <col min="7425" max="7428" width="10.6328125" style="5" customWidth="1"/>
    <col min="7429" max="7429" width="1.90625" style="5" customWidth="1"/>
    <col min="7430" max="7671" width="9" style="5"/>
    <col min="7672" max="7672" width="9.36328125" style="5" customWidth="1"/>
    <col min="7673" max="7674" width="6.6328125" style="5" customWidth="1"/>
    <col min="7675" max="7675" width="2.6328125" style="5" customWidth="1"/>
    <col min="7676" max="7676" width="6.6328125" style="5" customWidth="1"/>
    <col min="7677" max="7678" width="2.6328125" style="5" customWidth="1"/>
    <col min="7679" max="7679" width="6.6328125" style="5" customWidth="1"/>
    <col min="7680" max="7680" width="2.6328125" style="5" customWidth="1"/>
    <col min="7681" max="7684" width="10.6328125" style="5" customWidth="1"/>
    <col min="7685" max="7685" width="1.90625" style="5" customWidth="1"/>
    <col min="7686" max="7927" width="9" style="5"/>
    <col min="7928" max="7928" width="9.36328125" style="5" customWidth="1"/>
    <col min="7929" max="7930" width="6.6328125" style="5" customWidth="1"/>
    <col min="7931" max="7931" width="2.6328125" style="5" customWidth="1"/>
    <col min="7932" max="7932" width="6.6328125" style="5" customWidth="1"/>
    <col min="7933" max="7934" width="2.6328125" style="5" customWidth="1"/>
    <col min="7935" max="7935" width="6.6328125" style="5" customWidth="1"/>
    <col min="7936" max="7936" width="2.6328125" style="5" customWidth="1"/>
    <col min="7937" max="7940" width="10.6328125" style="5" customWidth="1"/>
    <col min="7941" max="7941" width="1.90625" style="5" customWidth="1"/>
    <col min="7942" max="8183" width="9" style="5"/>
    <col min="8184" max="8184" width="9.36328125" style="5" customWidth="1"/>
    <col min="8185" max="8186" width="6.6328125" style="5" customWidth="1"/>
    <col min="8187" max="8187" width="2.6328125" style="5" customWidth="1"/>
    <col min="8188" max="8188" width="6.6328125" style="5" customWidth="1"/>
    <col min="8189" max="8190" width="2.6328125" style="5" customWidth="1"/>
    <col min="8191" max="8191" width="6.6328125" style="5" customWidth="1"/>
    <col min="8192" max="8192" width="2.6328125" style="5" customWidth="1"/>
    <col min="8193" max="8196" width="10.6328125" style="5" customWidth="1"/>
    <col min="8197" max="8197" width="1.90625" style="5" customWidth="1"/>
    <col min="8198" max="8439" width="9" style="5"/>
    <col min="8440" max="8440" width="9.36328125" style="5" customWidth="1"/>
    <col min="8441" max="8442" width="6.6328125" style="5" customWidth="1"/>
    <col min="8443" max="8443" width="2.6328125" style="5" customWidth="1"/>
    <col min="8444" max="8444" width="6.6328125" style="5" customWidth="1"/>
    <col min="8445" max="8446" width="2.6328125" style="5" customWidth="1"/>
    <col min="8447" max="8447" width="6.6328125" style="5" customWidth="1"/>
    <col min="8448" max="8448" width="2.6328125" style="5" customWidth="1"/>
    <col min="8449" max="8452" width="10.6328125" style="5" customWidth="1"/>
    <col min="8453" max="8453" width="1.90625" style="5" customWidth="1"/>
    <col min="8454" max="8695" width="9" style="5"/>
    <col min="8696" max="8696" width="9.36328125" style="5" customWidth="1"/>
    <col min="8697" max="8698" width="6.6328125" style="5" customWidth="1"/>
    <col min="8699" max="8699" width="2.6328125" style="5" customWidth="1"/>
    <col min="8700" max="8700" width="6.6328125" style="5" customWidth="1"/>
    <col min="8701" max="8702" width="2.6328125" style="5" customWidth="1"/>
    <col min="8703" max="8703" width="6.6328125" style="5" customWidth="1"/>
    <col min="8704" max="8704" width="2.6328125" style="5" customWidth="1"/>
    <col min="8705" max="8708" width="10.6328125" style="5" customWidth="1"/>
    <col min="8709" max="8709" width="1.90625" style="5" customWidth="1"/>
    <col min="8710" max="8951" width="9" style="5"/>
    <col min="8952" max="8952" width="9.36328125" style="5" customWidth="1"/>
    <col min="8953" max="8954" width="6.6328125" style="5" customWidth="1"/>
    <col min="8955" max="8955" width="2.6328125" style="5" customWidth="1"/>
    <col min="8956" max="8956" width="6.6328125" style="5" customWidth="1"/>
    <col min="8957" max="8958" width="2.6328125" style="5" customWidth="1"/>
    <col min="8959" max="8959" width="6.6328125" style="5" customWidth="1"/>
    <col min="8960" max="8960" width="2.6328125" style="5" customWidth="1"/>
    <col min="8961" max="8964" width="10.6328125" style="5" customWidth="1"/>
    <col min="8965" max="8965" width="1.90625" style="5" customWidth="1"/>
    <col min="8966" max="9207" width="9" style="5"/>
    <col min="9208" max="9208" width="9.36328125" style="5" customWidth="1"/>
    <col min="9209" max="9210" width="6.6328125" style="5" customWidth="1"/>
    <col min="9211" max="9211" width="2.6328125" style="5" customWidth="1"/>
    <col min="9212" max="9212" width="6.6328125" style="5" customWidth="1"/>
    <col min="9213" max="9214" width="2.6328125" style="5" customWidth="1"/>
    <col min="9215" max="9215" width="6.6328125" style="5" customWidth="1"/>
    <col min="9216" max="9216" width="2.6328125" style="5" customWidth="1"/>
    <col min="9217" max="9220" width="10.6328125" style="5" customWidth="1"/>
    <col min="9221" max="9221" width="1.90625" style="5" customWidth="1"/>
    <col min="9222" max="9463" width="9" style="5"/>
    <col min="9464" max="9464" width="9.36328125" style="5" customWidth="1"/>
    <col min="9465" max="9466" width="6.6328125" style="5" customWidth="1"/>
    <col min="9467" max="9467" width="2.6328125" style="5" customWidth="1"/>
    <col min="9468" max="9468" width="6.6328125" style="5" customWidth="1"/>
    <col min="9469" max="9470" width="2.6328125" style="5" customWidth="1"/>
    <col min="9471" max="9471" width="6.6328125" style="5" customWidth="1"/>
    <col min="9472" max="9472" width="2.6328125" style="5" customWidth="1"/>
    <col min="9473" max="9476" width="10.6328125" style="5" customWidth="1"/>
    <col min="9477" max="9477" width="1.90625" style="5" customWidth="1"/>
    <col min="9478" max="9719" width="9" style="5"/>
    <col min="9720" max="9720" width="9.36328125" style="5" customWidth="1"/>
    <col min="9721" max="9722" width="6.6328125" style="5" customWidth="1"/>
    <col min="9723" max="9723" width="2.6328125" style="5" customWidth="1"/>
    <col min="9724" max="9724" width="6.6328125" style="5" customWidth="1"/>
    <col min="9725" max="9726" width="2.6328125" style="5" customWidth="1"/>
    <col min="9727" max="9727" width="6.6328125" style="5" customWidth="1"/>
    <col min="9728" max="9728" width="2.6328125" style="5" customWidth="1"/>
    <col min="9729" max="9732" width="10.6328125" style="5" customWidth="1"/>
    <col min="9733" max="9733" width="1.90625" style="5" customWidth="1"/>
    <col min="9734" max="9975" width="9" style="5"/>
    <col min="9976" max="9976" width="9.36328125" style="5" customWidth="1"/>
    <col min="9977" max="9978" width="6.6328125" style="5" customWidth="1"/>
    <col min="9979" max="9979" width="2.6328125" style="5" customWidth="1"/>
    <col min="9980" max="9980" width="6.6328125" style="5" customWidth="1"/>
    <col min="9981" max="9982" width="2.6328125" style="5" customWidth="1"/>
    <col min="9983" max="9983" width="6.6328125" style="5" customWidth="1"/>
    <col min="9984" max="9984" width="2.6328125" style="5" customWidth="1"/>
    <col min="9985" max="9988" width="10.6328125" style="5" customWidth="1"/>
    <col min="9989" max="9989" width="1.90625" style="5" customWidth="1"/>
    <col min="9990" max="10231" width="9" style="5"/>
    <col min="10232" max="10232" width="9.36328125" style="5" customWidth="1"/>
    <col min="10233" max="10234" width="6.6328125" style="5" customWidth="1"/>
    <col min="10235" max="10235" width="2.6328125" style="5" customWidth="1"/>
    <col min="10236" max="10236" width="6.6328125" style="5" customWidth="1"/>
    <col min="10237" max="10238" width="2.6328125" style="5" customWidth="1"/>
    <col min="10239" max="10239" width="6.6328125" style="5" customWidth="1"/>
    <col min="10240" max="10240" width="2.6328125" style="5" customWidth="1"/>
    <col min="10241" max="10244" width="10.6328125" style="5" customWidth="1"/>
    <col min="10245" max="10245" width="1.90625" style="5" customWidth="1"/>
    <col min="10246" max="10487" width="9" style="5"/>
    <col min="10488" max="10488" width="9.36328125" style="5" customWidth="1"/>
    <col min="10489" max="10490" width="6.6328125" style="5" customWidth="1"/>
    <col min="10491" max="10491" width="2.6328125" style="5" customWidth="1"/>
    <col min="10492" max="10492" width="6.6328125" style="5" customWidth="1"/>
    <col min="10493" max="10494" width="2.6328125" style="5" customWidth="1"/>
    <col min="10495" max="10495" width="6.6328125" style="5" customWidth="1"/>
    <col min="10496" max="10496" width="2.6328125" style="5" customWidth="1"/>
    <col min="10497" max="10500" width="10.6328125" style="5" customWidth="1"/>
    <col min="10501" max="10501" width="1.90625" style="5" customWidth="1"/>
    <col min="10502" max="10743" width="9" style="5"/>
    <col min="10744" max="10744" width="9.36328125" style="5" customWidth="1"/>
    <col min="10745" max="10746" width="6.6328125" style="5" customWidth="1"/>
    <col min="10747" max="10747" width="2.6328125" style="5" customWidth="1"/>
    <col min="10748" max="10748" width="6.6328125" style="5" customWidth="1"/>
    <col min="10749" max="10750" width="2.6328125" style="5" customWidth="1"/>
    <col min="10751" max="10751" width="6.6328125" style="5" customWidth="1"/>
    <col min="10752" max="10752" width="2.6328125" style="5" customWidth="1"/>
    <col min="10753" max="10756" width="10.6328125" style="5" customWidth="1"/>
    <col min="10757" max="10757" width="1.90625" style="5" customWidth="1"/>
    <col min="10758" max="10999" width="9" style="5"/>
    <col min="11000" max="11000" width="9.36328125" style="5" customWidth="1"/>
    <col min="11001" max="11002" width="6.6328125" style="5" customWidth="1"/>
    <col min="11003" max="11003" width="2.6328125" style="5" customWidth="1"/>
    <col min="11004" max="11004" width="6.6328125" style="5" customWidth="1"/>
    <col min="11005" max="11006" width="2.6328125" style="5" customWidth="1"/>
    <col min="11007" max="11007" width="6.6328125" style="5" customWidth="1"/>
    <col min="11008" max="11008" width="2.6328125" style="5" customWidth="1"/>
    <col min="11009" max="11012" width="10.6328125" style="5" customWidth="1"/>
    <col min="11013" max="11013" width="1.90625" style="5" customWidth="1"/>
    <col min="11014" max="11255" width="9" style="5"/>
    <col min="11256" max="11256" width="9.36328125" style="5" customWidth="1"/>
    <col min="11257" max="11258" width="6.6328125" style="5" customWidth="1"/>
    <col min="11259" max="11259" width="2.6328125" style="5" customWidth="1"/>
    <col min="11260" max="11260" width="6.6328125" style="5" customWidth="1"/>
    <col min="11261" max="11262" width="2.6328125" style="5" customWidth="1"/>
    <col min="11263" max="11263" width="6.6328125" style="5" customWidth="1"/>
    <col min="11264" max="11264" width="2.6328125" style="5" customWidth="1"/>
    <col min="11265" max="11268" width="10.6328125" style="5" customWidth="1"/>
    <col min="11269" max="11269" width="1.90625" style="5" customWidth="1"/>
    <col min="11270" max="11511" width="9" style="5"/>
    <col min="11512" max="11512" width="9.36328125" style="5" customWidth="1"/>
    <col min="11513" max="11514" width="6.6328125" style="5" customWidth="1"/>
    <col min="11515" max="11515" width="2.6328125" style="5" customWidth="1"/>
    <col min="11516" max="11516" width="6.6328125" style="5" customWidth="1"/>
    <col min="11517" max="11518" width="2.6328125" style="5" customWidth="1"/>
    <col min="11519" max="11519" width="6.6328125" style="5" customWidth="1"/>
    <col min="11520" max="11520" width="2.6328125" style="5" customWidth="1"/>
    <col min="11521" max="11524" width="10.6328125" style="5" customWidth="1"/>
    <col min="11525" max="11525" width="1.90625" style="5" customWidth="1"/>
    <col min="11526" max="11767" width="9" style="5"/>
    <col min="11768" max="11768" width="9.36328125" style="5" customWidth="1"/>
    <col min="11769" max="11770" width="6.6328125" style="5" customWidth="1"/>
    <col min="11771" max="11771" width="2.6328125" style="5" customWidth="1"/>
    <col min="11772" max="11772" width="6.6328125" style="5" customWidth="1"/>
    <col min="11773" max="11774" width="2.6328125" style="5" customWidth="1"/>
    <col min="11775" max="11775" width="6.6328125" style="5" customWidth="1"/>
    <col min="11776" max="11776" width="2.6328125" style="5" customWidth="1"/>
    <col min="11777" max="11780" width="10.6328125" style="5" customWidth="1"/>
    <col min="11781" max="11781" width="1.90625" style="5" customWidth="1"/>
    <col min="11782" max="12023" width="9" style="5"/>
    <col min="12024" max="12024" width="9.36328125" style="5" customWidth="1"/>
    <col min="12025" max="12026" width="6.6328125" style="5" customWidth="1"/>
    <col min="12027" max="12027" width="2.6328125" style="5" customWidth="1"/>
    <col min="12028" max="12028" width="6.6328125" style="5" customWidth="1"/>
    <col min="12029" max="12030" width="2.6328125" style="5" customWidth="1"/>
    <col min="12031" max="12031" width="6.6328125" style="5" customWidth="1"/>
    <col min="12032" max="12032" width="2.6328125" style="5" customWidth="1"/>
    <col min="12033" max="12036" width="10.6328125" style="5" customWidth="1"/>
    <col min="12037" max="12037" width="1.90625" style="5" customWidth="1"/>
    <col min="12038" max="12279" width="9" style="5"/>
    <col min="12280" max="12280" width="9.36328125" style="5" customWidth="1"/>
    <col min="12281" max="12282" width="6.6328125" style="5" customWidth="1"/>
    <col min="12283" max="12283" width="2.6328125" style="5" customWidth="1"/>
    <col min="12284" max="12284" width="6.6328125" style="5" customWidth="1"/>
    <col min="12285" max="12286" width="2.6328125" style="5" customWidth="1"/>
    <col min="12287" max="12287" width="6.6328125" style="5" customWidth="1"/>
    <col min="12288" max="12288" width="2.6328125" style="5" customWidth="1"/>
    <col min="12289" max="12292" width="10.6328125" style="5" customWidth="1"/>
    <col min="12293" max="12293" width="1.90625" style="5" customWidth="1"/>
    <col min="12294" max="12535" width="9" style="5"/>
    <col min="12536" max="12536" width="9.36328125" style="5" customWidth="1"/>
    <col min="12537" max="12538" width="6.6328125" style="5" customWidth="1"/>
    <col min="12539" max="12539" width="2.6328125" style="5" customWidth="1"/>
    <col min="12540" max="12540" width="6.6328125" style="5" customWidth="1"/>
    <col min="12541" max="12542" width="2.6328125" style="5" customWidth="1"/>
    <col min="12543" max="12543" width="6.6328125" style="5" customWidth="1"/>
    <col min="12544" max="12544" width="2.6328125" style="5" customWidth="1"/>
    <col min="12545" max="12548" width="10.6328125" style="5" customWidth="1"/>
    <col min="12549" max="12549" width="1.90625" style="5" customWidth="1"/>
    <col min="12550" max="12791" width="9" style="5"/>
    <col min="12792" max="12792" width="9.36328125" style="5" customWidth="1"/>
    <col min="12793" max="12794" width="6.6328125" style="5" customWidth="1"/>
    <col min="12795" max="12795" width="2.6328125" style="5" customWidth="1"/>
    <col min="12796" max="12796" width="6.6328125" style="5" customWidth="1"/>
    <col min="12797" max="12798" width="2.6328125" style="5" customWidth="1"/>
    <col min="12799" max="12799" width="6.6328125" style="5" customWidth="1"/>
    <col min="12800" max="12800" width="2.6328125" style="5" customWidth="1"/>
    <col min="12801" max="12804" width="10.6328125" style="5" customWidth="1"/>
    <col min="12805" max="12805" width="1.90625" style="5" customWidth="1"/>
    <col min="12806" max="13047" width="9" style="5"/>
    <col min="13048" max="13048" width="9.36328125" style="5" customWidth="1"/>
    <col min="13049" max="13050" width="6.6328125" style="5" customWidth="1"/>
    <col min="13051" max="13051" width="2.6328125" style="5" customWidth="1"/>
    <col min="13052" max="13052" width="6.6328125" style="5" customWidth="1"/>
    <col min="13053" max="13054" width="2.6328125" style="5" customWidth="1"/>
    <col min="13055" max="13055" width="6.6328125" style="5" customWidth="1"/>
    <col min="13056" max="13056" width="2.6328125" style="5" customWidth="1"/>
    <col min="13057" max="13060" width="10.6328125" style="5" customWidth="1"/>
    <col min="13061" max="13061" width="1.90625" style="5" customWidth="1"/>
    <col min="13062" max="13303" width="9" style="5"/>
    <col min="13304" max="13304" width="9.36328125" style="5" customWidth="1"/>
    <col min="13305" max="13306" width="6.6328125" style="5" customWidth="1"/>
    <col min="13307" max="13307" width="2.6328125" style="5" customWidth="1"/>
    <col min="13308" max="13308" width="6.6328125" style="5" customWidth="1"/>
    <col min="13309" max="13310" width="2.6328125" style="5" customWidth="1"/>
    <col min="13311" max="13311" width="6.6328125" style="5" customWidth="1"/>
    <col min="13312" max="13312" width="2.6328125" style="5" customWidth="1"/>
    <col min="13313" max="13316" width="10.6328125" style="5" customWidth="1"/>
    <col min="13317" max="13317" width="1.90625" style="5" customWidth="1"/>
    <col min="13318" max="13559" width="9" style="5"/>
    <col min="13560" max="13560" width="9.36328125" style="5" customWidth="1"/>
    <col min="13561" max="13562" width="6.6328125" style="5" customWidth="1"/>
    <col min="13563" max="13563" width="2.6328125" style="5" customWidth="1"/>
    <col min="13564" max="13564" width="6.6328125" style="5" customWidth="1"/>
    <col min="13565" max="13566" width="2.6328125" style="5" customWidth="1"/>
    <col min="13567" max="13567" width="6.6328125" style="5" customWidth="1"/>
    <col min="13568" max="13568" width="2.6328125" style="5" customWidth="1"/>
    <col min="13569" max="13572" width="10.6328125" style="5" customWidth="1"/>
    <col min="13573" max="13573" width="1.90625" style="5" customWidth="1"/>
    <col min="13574" max="13815" width="9" style="5"/>
    <col min="13816" max="13816" width="9.36328125" style="5" customWidth="1"/>
    <col min="13817" max="13818" width="6.6328125" style="5" customWidth="1"/>
    <col min="13819" max="13819" width="2.6328125" style="5" customWidth="1"/>
    <col min="13820" max="13820" width="6.6328125" style="5" customWidth="1"/>
    <col min="13821" max="13822" width="2.6328125" style="5" customWidth="1"/>
    <col min="13823" max="13823" width="6.6328125" style="5" customWidth="1"/>
    <col min="13824" max="13824" width="2.6328125" style="5" customWidth="1"/>
    <col min="13825" max="13828" width="10.6328125" style="5" customWidth="1"/>
    <col min="13829" max="13829" width="1.90625" style="5" customWidth="1"/>
    <col min="13830" max="14071" width="9" style="5"/>
    <col min="14072" max="14072" width="9.36328125" style="5" customWidth="1"/>
    <col min="14073" max="14074" width="6.6328125" style="5" customWidth="1"/>
    <col min="14075" max="14075" width="2.6328125" style="5" customWidth="1"/>
    <col min="14076" max="14076" width="6.6328125" style="5" customWidth="1"/>
    <col min="14077" max="14078" width="2.6328125" style="5" customWidth="1"/>
    <col min="14079" max="14079" width="6.6328125" style="5" customWidth="1"/>
    <col min="14080" max="14080" width="2.6328125" style="5" customWidth="1"/>
    <col min="14081" max="14084" width="10.6328125" style="5" customWidth="1"/>
    <col min="14085" max="14085" width="1.90625" style="5" customWidth="1"/>
    <col min="14086" max="14327" width="9" style="5"/>
    <col min="14328" max="14328" width="9.36328125" style="5" customWidth="1"/>
    <col min="14329" max="14330" width="6.6328125" style="5" customWidth="1"/>
    <col min="14331" max="14331" width="2.6328125" style="5" customWidth="1"/>
    <col min="14332" max="14332" width="6.6328125" style="5" customWidth="1"/>
    <col min="14333" max="14334" width="2.6328125" style="5" customWidth="1"/>
    <col min="14335" max="14335" width="6.6328125" style="5" customWidth="1"/>
    <col min="14336" max="14336" width="2.6328125" style="5" customWidth="1"/>
    <col min="14337" max="14340" width="10.6328125" style="5" customWidth="1"/>
    <col min="14341" max="14341" width="1.90625" style="5" customWidth="1"/>
    <col min="14342" max="14583" width="9" style="5"/>
    <col min="14584" max="14584" width="9.36328125" style="5" customWidth="1"/>
    <col min="14585" max="14586" width="6.6328125" style="5" customWidth="1"/>
    <col min="14587" max="14587" width="2.6328125" style="5" customWidth="1"/>
    <col min="14588" max="14588" width="6.6328125" style="5" customWidth="1"/>
    <col min="14589" max="14590" width="2.6328125" style="5" customWidth="1"/>
    <col min="14591" max="14591" width="6.6328125" style="5" customWidth="1"/>
    <col min="14592" max="14592" width="2.6328125" style="5" customWidth="1"/>
    <col min="14593" max="14596" width="10.6328125" style="5" customWidth="1"/>
    <col min="14597" max="14597" width="1.90625" style="5" customWidth="1"/>
    <col min="14598" max="14839" width="9" style="5"/>
    <col min="14840" max="14840" width="9.36328125" style="5" customWidth="1"/>
    <col min="14841" max="14842" width="6.6328125" style="5" customWidth="1"/>
    <col min="14843" max="14843" width="2.6328125" style="5" customWidth="1"/>
    <col min="14844" max="14844" width="6.6328125" style="5" customWidth="1"/>
    <col min="14845" max="14846" width="2.6328125" style="5" customWidth="1"/>
    <col min="14847" max="14847" width="6.6328125" style="5" customWidth="1"/>
    <col min="14848" max="14848" width="2.6328125" style="5" customWidth="1"/>
    <col min="14849" max="14852" width="10.6328125" style="5" customWidth="1"/>
    <col min="14853" max="14853" width="1.90625" style="5" customWidth="1"/>
    <col min="14854" max="15095" width="9" style="5"/>
    <col min="15096" max="15096" width="9.36328125" style="5" customWidth="1"/>
    <col min="15097" max="15098" width="6.6328125" style="5" customWidth="1"/>
    <col min="15099" max="15099" width="2.6328125" style="5" customWidth="1"/>
    <col min="15100" max="15100" width="6.6328125" style="5" customWidth="1"/>
    <col min="15101" max="15102" width="2.6328125" style="5" customWidth="1"/>
    <col min="15103" max="15103" width="6.6328125" style="5" customWidth="1"/>
    <col min="15104" max="15104" width="2.6328125" style="5" customWidth="1"/>
    <col min="15105" max="15108" width="10.6328125" style="5" customWidth="1"/>
    <col min="15109" max="15109" width="1.90625" style="5" customWidth="1"/>
    <col min="15110" max="15351" width="9" style="5"/>
    <col min="15352" max="15352" width="9.36328125" style="5" customWidth="1"/>
    <col min="15353" max="15354" width="6.6328125" style="5" customWidth="1"/>
    <col min="15355" max="15355" width="2.6328125" style="5" customWidth="1"/>
    <col min="15356" max="15356" width="6.6328125" style="5" customWidth="1"/>
    <col min="15357" max="15358" width="2.6328125" style="5" customWidth="1"/>
    <col min="15359" max="15359" width="6.6328125" style="5" customWidth="1"/>
    <col min="15360" max="15360" width="2.6328125" style="5" customWidth="1"/>
    <col min="15361" max="15364" width="10.6328125" style="5" customWidth="1"/>
    <col min="15365" max="15365" width="1.90625" style="5" customWidth="1"/>
    <col min="15366" max="15607" width="9" style="5"/>
    <col min="15608" max="15608" width="9.36328125" style="5" customWidth="1"/>
    <col min="15609" max="15610" width="6.6328125" style="5" customWidth="1"/>
    <col min="15611" max="15611" width="2.6328125" style="5" customWidth="1"/>
    <col min="15612" max="15612" width="6.6328125" style="5" customWidth="1"/>
    <col min="15613" max="15614" width="2.6328125" style="5" customWidth="1"/>
    <col min="15615" max="15615" width="6.6328125" style="5" customWidth="1"/>
    <col min="15616" max="15616" width="2.6328125" style="5" customWidth="1"/>
    <col min="15617" max="15620" width="10.6328125" style="5" customWidth="1"/>
    <col min="15621" max="15621" width="1.90625" style="5" customWidth="1"/>
    <col min="15622" max="15863" width="9" style="5"/>
    <col min="15864" max="15864" width="9.36328125" style="5" customWidth="1"/>
    <col min="15865" max="15866" width="6.6328125" style="5" customWidth="1"/>
    <col min="15867" max="15867" width="2.6328125" style="5" customWidth="1"/>
    <col min="15868" max="15868" width="6.6328125" style="5" customWidth="1"/>
    <col min="15869" max="15870" width="2.6328125" style="5" customWidth="1"/>
    <col min="15871" max="15871" width="6.6328125" style="5" customWidth="1"/>
    <col min="15872" max="15872" width="2.6328125" style="5" customWidth="1"/>
    <col min="15873" max="15876" width="10.6328125" style="5" customWidth="1"/>
    <col min="15877" max="15877" width="1.90625" style="5" customWidth="1"/>
    <col min="15878" max="16119" width="9" style="5"/>
    <col min="16120" max="16120" width="9.36328125" style="5" customWidth="1"/>
    <col min="16121" max="16122" width="6.6328125" style="5" customWidth="1"/>
    <col min="16123" max="16123" width="2.6328125" style="5" customWidth="1"/>
    <col min="16124" max="16124" width="6.6328125" style="5" customWidth="1"/>
    <col min="16125" max="16126" width="2.6328125" style="5" customWidth="1"/>
    <col min="16127" max="16127" width="6.6328125" style="5" customWidth="1"/>
    <col min="16128" max="16128" width="2.6328125" style="5" customWidth="1"/>
    <col min="16129" max="16132" width="10.6328125" style="5" customWidth="1"/>
    <col min="16133" max="16133" width="1.90625" style="5" customWidth="1"/>
    <col min="16134" max="16384" width="9" style="5"/>
  </cols>
  <sheetData>
    <row r="1" spans="1:16" x14ac:dyDescent="0.2">
      <c r="A1" s="132" t="s">
        <v>25</v>
      </c>
      <c r="B1" s="132"/>
      <c r="C1" s="132"/>
      <c r="D1" s="132"/>
    </row>
    <row r="2" spans="1:16" ht="24" customHeight="1" x14ac:dyDescent="0.2">
      <c r="A2" s="189" t="str">
        <f>来会データ!$C$19</f>
        <v>内閣総理大臣杯・文部科学大臣杯第54回全国都道府県対抗ボウリング選手権大会</v>
      </c>
      <c r="B2" s="190"/>
      <c r="C2" s="190"/>
      <c r="D2" s="190"/>
      <c r="E2" s="190"/>
      <c r="F2" s="190"/>
      <c r="G2" s="190"/>
      <c r="H2" s="190"/>
      <c r="I2" s="190"/>
      <c r="J2" s="190"/>
      <c r="K2" s="190"/>
      <c r="L2" s="190"/>
      <c r="M2" s="190"/>
      <c r="N2" s="190"/>
    </row>
    <row r="3" spans="1:16" ht="15" customHeight="1" x14ac:dyDescent="0.2">
      <c r="A3" s="134" t="str">
        <f>来会データ!$C$20</f>
        <v>（青の煌めきあおもり国スポ　ボウリング競技リハーサル大会）</v>
      </c>
      <c r="B3" s="134"/>
      <c r="C3" s="134"/>
      <c r="D3" s="134"/>
      <c r="E3" s="134"/>
      <c r="F3" s="134"/>
      <c r="G3" s="134"/>
      <c r="H3" s="134"/>
      <c r="I3" s="134"/>
      <c r="J3" s="134"/>
      <c r="K3" s="134"/>
      <c r="L3" s="134"/>
      <c r="M3" s="134"/>
      <c r="N3" s="134"/>
    </row>
    <row r="4" spans="1:16" ht="24" customHeight="1" x14ac:dyDescent="0.2">
      <c r="A4" s="135" t="s">
        <v>124</v>
      </c>
      <c r="B4" s="134"/>
      <c r="C4" s="134"/>
      <c r="D4" s="134"/>
      <c r="E4" s="134"/>
      <c r="F4" s="134"/>
      <c r="G4" s="134"/>
      <c r="H4" s="134"/>
      <c r="I4" s="134"/>
      <c r="J4" s="134"/>
      <c r="K4" s="134"/>
      <c r="L4" s="134"/>
      <c r="M4" s="134"/>
      <c r="N4" s="134"/>
    </row>
    <row r="5" spans="1:16" ht="15.5" thickBot="1" x14ac:dyDescent="0.25">
      <c r="A5" s="7"/>
      <c r="B5" s="7"/>
      <c r="C5" s="7"/>
      <c r="D5" s="7"/>
      <c r="E5" s="7"/>
      <c r="F5" s="7"/>
      <c r="G5" s="7"/>
      <c r="H5" s="7"/>
      <c r="I5" s="7"/>
      <c r="J5" s="7"/>
      <c r="K5" s="7"/>
      <c r="L5" s="7"/>
      <c r="M5" s="7"/>
      <c r="N5" s="7"/>
    </row>
    <row r="6" spans="1:16" ht="24" customHeight="1" x14ac:dyDescent="0.2">
      <c r="A6" s="191" t="s">
        <v>125</v>
      </c>
      <c r="B6" s="192"/>
      <c r="C6" s="192"/>
      <c r="D6" s="193"/>
      <c r="E6" s="194"/>
      <c r="F6" s="195"/>
      <c r="G6" s="195"/>
      <c r="H6" s="195"/>
      <c r="I6" s="195"/>
      <c r="J6" s="196"/>
      <c r="K6" s="195"/>
      <c r="L6" s="195"/>
      <c r="M6" s="195"/>
      <c r="N6" s="197"/>
    </row>
    <row r="7" spans="1:16" ht="30" customHeight="1" x14ac:dyDescent="0.2">
      <c r="A7" s="164" t="s">
        <v>126</v>
      </c>
      <c r="B7" s="165"/>
      <c r="C7" s="165"/>
      <c r="D7" s="166"/>
      <c r="E7" s="167"/>
      <c r="F7" s="168"/>
      <c r="G7" s="168"/>
      <c r="H7" s="168"/>
      <c r="I7" s="168"/>
      <c r="J7" s="169"/>
      <c r="K7" s="168"/>
      <c r="L7" s="168"/>
      <c r="M7" s="168"/>
      <c r="N7" s="170"/>
    </row>
    <row r="8" spans="1:16" ht="30" customHeight="1" x14ac:dyDescent="0.2">
      <c r="A8" s="171" t="s">
        <v>127</v>
      </c>
      <c r="B8" s="172"/>
      <c r="C8" s="172"/>
      <c r="D8" s="173"/>
      <c r="E8" s="174"/>
      <c r="F8" s="175"/>
      <c r="G8" s="175"/>
      <c r="H8" s="175"/>
      <c r="I8" s="175"/>
      <c r="J8" s="175"/>
      <c r="K8" s="175"/>
      <c r="L8" s="175"/>
      <c r="M8" s="175"/>
      <c r="N8" s="176"/>
    </row>
    <row r="9" spans="1:16" ht="30" customHeight="1" thickBot="1" x14ac:dyDescent="0.25">
      <c r="A9" s="177" t="s">
        <v>128</v>
      </c>
      <c r="B9" s="178"/>
      <c r="C9" s="178"/>
      <c r="D9" s="179"/>
      <c r="E9" s="180"/>
      <c r="F9" s="181"/>
      <c r="G9" s="181"/>
      <c r="H9" s="181"/>
      <c r="I9" s="181"/>
      <c r="J9" s="181"/>
      <c r="K9" s="181"/>
      <c r="L9" s="181"/>
      <c r="M9" s="181"/>
      <c r="N9" s="182"/>
      <c r="P9" s="49"/>
    </row>
    <row r="11" spans="1:16" ht="25.9" customHeight="1" x14ac:dyDescent="0.2">
      <c r="A11" s="135" t="s">
        <v>129</v>
      </c>
      <c r="B11" s="135"/>
      <c r="C11" s="135"/>
      <c r="D11" s="135"/>
      <c r="E11" s="135"/>
      <c r="F11" s="135"/>
      <c r="G11" s="135"/>
      <c r="H11" s="135"/>
      <c r="I11" s="135"/>
      <c r="J11" s="135"/>
      <c r="K11" s="135"/>
      <c r="L11" s="135"/>
      <c r="M11" s="135"/>
      <c r="N11" s="135"/>
    </row>
    <row r="13" spans="1:16" x14ac:dyDescent="0.2">
      <c r="A13" s="5" t="s">
        <v>130</v>
      </c>
    </row>
    <row r="15" spans="1:16" ht="25.9" customHeight="1" x14ac:dyDescent="0.2">
      <c r="A15" s="183" t="s">
        <v>131</v>
      </c>
      <c r="B15" s="183"/>
      <c r="C15" s="6" t="s">
        <v>132</v>
      </c>
      <c r="E15" s="184"/>
      <c r="F15" s="185"/>
      <c r="H15" s="5" t="s">
        <v>133</v>
      </c>
      <c r="K15" s="186">
        <f>A15*E15</f>
        <v>0</v>
      </c>
      <c r="L15" s="187"/>
      <c r="M15" s="5" t="s">
        <v>134</v>
      </c>
      <c r="P15" s="49"/>
    </row>
    <row r="16" spans="1:16" ht="13.5" customHeight="1" x14ac:dyDescent="0.2">
      <c r="A16" s="50"/>
      <c r="B16" s="50"/>
      <c r="C16" s="6"/>
      <c r="E16" s="51"/>
      <c r="F16" s="51"/>
      <c r="K16" s="51"/>
      <c r="L16" s="51"/>
    </row>
    <row r="17" spans="1:16" ht="25.9" customHeight="1" x14ac:dyDescent="0.2">
      <c r="A17" s="50"/>
      <c r="B17" s="50"/>
      <c r="C17" s="6"/>
      <c r="E17" s="51"/>
      <c r="F17" s="51"/>
      <c r="J17" s="5" t="s">
        <v>135</v>
      </c>
      <c r="K17" s="188">
        <f>SUM(K15:L15)</f>
        <v>0</v>
      </c>
      <c r="L17" s="188"/>
      <c r="M17" s="5" t="s">
        <v>134</v>
      </c>
    </row>
    <row r="18" spans="1:16" ht="15.5" thickBot="1" x14ac:dyDescent="0.25">
      <c r="A18" s="52"/>
      <c r="B18" s="52"/>
      <c r="C18" s="52"/>
      <c r="D18" s="52"/>
      <c r="E18" s="52"/>
      <c r="F18" s="52"/>
      <c r="G18" s="52"/>
      <c r="H18" s="52"/>
      <c r="I18" s="52"/>
      <c r="J18" s="52"/>
      <c r="K18" s="52"/>
      <c r="L18" s="52"/>
      <c r="M18" s="52"/>
    </row>
    <row r="20" spans="1:16" ht="19.149999999999999" customHeight="1" x14ac:dyDescent="0.2">
      <c r="A20" s="5" t="s">
        <v>136</v>
      </c>
      <c r="E20" s="6"/>
      <c r="H20" s="6"/>
    </row>
    <row r="21" spans="1:16" ht="18" customHeight="1" x14ac:dyDescent="0.2">
      <c r="B21" s="5" t="s">
        <v>137</v>
      </c>
      <c r="E21" s="84"/>
      <c r="F21" s="5" t="s">
        <v>138</v>
      </c>
      <c r="H21" s="84"/>
      <c r="I21" s="5" t="s">
        <v>139</v>
      </c>
      <c r="J21" s="5" t="s">
        <v>140</v>
      </c>
    </row>
    <row r="22" spans="1:16" ht="7.9" customHeight="1" x14ac:dyDescent="0.2"/>
    <row r="23" spans="1:16" ht="21" customHeight="1" x14ac:dyDescent="0.2">
      <c r="C23" s="5" t="s">
        <v>141</v>
      </c>
      <c r="F23" s="163"/>
      <c r="G23" s="163"/>
      <c r="H23" s="163"/>
      <c r="I23" s="163"/>
      <c r="J23" s="53" t="s">
        <v>142</v>
      </c>
      <c r="K23" s="163"/>
      <c r="L23" s="163"/>
      <c r="M23" s="23" t="s">
        <v>143</v>
      </c>
    </row>
    <row r="24" spans="1:16" ht="21" customHeight="1" x14ac:dyDescent="0.2">
      <c r="C24" s="5" t="s">
        <v>144</v>
      </c>
      <c r="F24" s="95"/>
      <c r="G24" s="95"/>
      <c r="H24" s="95"/>
      <c r="I24" s="95"/>
      <c r="J24" s="95"/>
      <c r="K24" s="95"/>
      <c r="L24" s="95"/>
      <c r="M24" s="95"/>
    </row>
    <row r="25" spans="1:16" s="54" customFormat="1" ht="10.15" customHeight="1" x14ac:dyDescent="0.35"/>
    <row r="26" spans="1:16" s="54" customFormat="1" ht="19.149999999999999" customHeight="1" x14ac:dyDescent="0.35">
      <c r="A26" s="55" t="s">
        <v>145</v>
      </c>
      <c r="B26" s="55"/>
      <c r="C26" s="55"/>
      <c r="D26" s="55"/>
      <c r="E26" s="55"/>
      <c r="F26" s="55"/>
      <c r="G26" s="55"/>
      <c r="H26" s="55"/>
      <c r="I26" s="55"/>
      <c r="J26" s="55"/>
      <c r="K26" s="55"/>
      <c r="L26" s="55"/>
    </row>
    <row r="27" spans="1:16" s="54" customFormat="1" ht="7.9" customHeight="1" x14ac:dyDescent="0.35">
      <c r="A27" s="55"/>
      <c r="B27" s="55"/>
      <c r="C27" s="55"/>
      <c r="D27" s="160"/>
      <c r="E27" s="160"/>
      <c r="F27" s="55"/>
      <c r="G27" s="160"/>
      <c r="H27" s="160"/>
      <c r="I27" s="55"/>
      <c r="J27" s="55"/>
      <c r="K27" s="55"/>
      <c r="L27" s="55"/>
    </row>
    <row r="28" spans="1:16" s="54" customFormat="1" ht="15" customHeight="1" x14ac:dyDescent="0.35">
      <c r="B28" s="162" t="s">
        <v>194</v>
      </c>
      <c r="C28" s="162"/>
      <c r="D28" s="162"/>
      <c r="E28" s="162"/>
      <c r="F28" s="162"/>
      <c r="G28" s="162"/>
      <c r="H28" s="162"/>
      <c r="I28" s="162"/>
      <c r="J28" s="162"/>
      <c r="K28" s="162"/>
      <c r="L28" s="162"/>
      <c r="M28" s="162"/>
    </row>
    <row r="29" spans="1:16" s="54" customFormat="1" ht="8.5" customHeight="1" x14ac:dyDescent="0.35">
      <c r="B29" s="56"/>
      <c r="C29" s="56"/>
      <c r="D29" s="56"/>
      <c r="E29" s="161"/>
      <c r="F29" s="161"/>
      <c r="G29" s="161"/>
      <c r="H29" s="161"/>
      <c r="I29" s="56"/>
      <c r="J29" s="161"/>
      <c r="K29" s="161"/>
    </row>
    <row r="30" spans="1:16" s="54" customFormat="1" ht="15" customHeight="1" x14ac:dyDescent="0.35">
      <c r="B30" s="159" t="s">
        <v>193</v>
      </c>
      <c r="C30" s="159"/>
      <c r="D30" s="159"/>
      <c r="E30" s="159"/>
      <c r="F30" s="159"/>
      <c r="G30" s="159"/>
      <c r="H30" s="159"/>
      <c r="I30" s="159"/>
      <c r="J30" s="159"/>
      <c r="K30" s="159"/>
      <c r="L30" s="159"/>
      <c r="M30" s="159"/>
    </row>
    <row r="31" spans="1:16" ht="10.9" customHeight="1" x14ac:dyDescent="0.2">
      <c r="P31" s="56"/>
    </row>
    <row r="32" spans="1:16" x14ac:dyDescent="0.2">
      <c r="A32" s="57" t="s">
        <v>146</v>
      </c>
      <c r="B32" s="134" t="s">
        <v>190</v>
      </c>
      <c r="C32" s="134"/>
      <c r="E32" s="84"/>
      <c r="F32" s="5" t="s">
        <v>138</v>
      </c>
      <c r="H32" s="84"/>
      <c r="I32" s="5" t="s">
        <v>139</v>
      </c>
      <c r="P32" s="64"/>
    </row>
    <row r="33" spans="1:13" ht="10.15" customHeight="1" x14ac:dyDescent="0.2"/>
    <row r="34" spans="1:13" ht="20.149999999999999" customHeight="1" thickBot="1" x14ac:dyDescent="0.25">
      <c r="F34" s="147" t="s">
        <v>147</v>
      </c>
      <c r="G34" s="147"/>
      <c r="H34" s="147"/>
      <c r="I34" s="58" t="s">
        <v>148</v>
      </c>
      <c r="J34" s="148"/>
      <c r="K34" s="148"/>
      <c r="L34" s="148"/>
      <c r="M34" s="148"/>
    </row>
    <row r="35" spans="1:13" ht="10.15" customHeight="1" thickTop="1" x14ac:dyDescent="0.2">
      <c r="F35" s="59"/>
      <c r="G35" s="59"/>
      <c r="H35" s="59"/>
      <c r="I35" s="6"/>
    </row>
    <row r="36" spans="1:13" ht="20.149999999999999" customHeight="1" thickBot="1" x14ac:dyDescent="0.25">
      <c r="F36" s="147" t="s">
        <v>149</v>
      </c>
      <c r="G36" s="147"/>
      <c r="H36" s="147"/>
      <c r="I36" s="58" t="s">
        <v>148</v>
      </c>
      <c r="J36" s="148"/>
      <c r="K36" s="148"/>
      <c r="L36" s="148"/>
      <c r="M36" s="148"/>
    </row>
    <row r="37" spans="1:13" ht="10.15" customHeight="1" thickTop="1" x14ac:dyDescent="0.2">
      <c r="F37" s="59"/>
      <c r="G37" s="59"/>
      <c r="H37" s="59"/>
      <c r="I37" s="6"/>
    </row>
    <row r="38" spans="1:13" ht="20.149999999999999" customHeight="1" thickBot="1" x14ac:dyDescent="0.25">
      <c r="F38" s="147" t="s">
        <v>150</v>
      </c>
      <c r="G38" s="147"/>
      <c r="H38" s="147"/>
      <c r="I38" s="58" t="s">
        <v>148</v>
      </c>
      <c r="J38" s="148"/>
      <c r="K38" s="148"/>
      <c r="L38" s="148"/>
      <c r="M38" s="148"/>
    </row>
    <row r="39" spans="1:13" ht="10.15" customHeight="1" thickTop="1" x14ac:dyDescent="0.2">
      <c r="F39" s="59"/>
      <c r="G39" s="59"/>
      <c r="H39" s="59"/>
      <c r="I39" s="6"/>
    </row>
    <row r="40" spans="1:13" ht="20.149999999999999" customHeight="1" thickBot="1" x14ac:dyDescent="0.25">
      <c r="F40" s="147" t="s">
        <v>151</v>
      </c>
      <c r="G40" s="147"/>
      <c r="H40" s="147"/>
      <c r="I40" s="58" t="s">
        <v>148</v>
      </c>
      <c r="J40" s="149"/>
      <c r="K40" s="148"/>
      <c r="L40" s="148"/>
      <c r="M40" s="148"/>
    </row>
    <row r="41" spans="1:13" ht="10.15" customHeight="1" thickTop="1" thickBot="1" x14ac:dyDescent="0.25"/>
    <row r="42" spans="1:13" ht="16" customHeight="1" x14ac:dyDescent="0.2">
      <c r="A42" s="8"/>
      <c r="B42" s="150" t="s">
        <v>152</v>
      </c>
      <c r="C42" s="151"/>
      <c r="D42" s="156" t="s">
        <v>187</v>
      </c>
      <c r="E42" s="156"/>
      <c r="F42" s="156"/>
      <c r="G42" s="156"/>
      <c r="H42" s="156"/>
      <c r="I42" s="156"/>
      <c r="J42" s="156"/>
      <c r="K42" s="156"/>
      <c r="L42" s="156"/>
      <c r="M42" s="157"/>
    </row>
    <row r="43" spans="1:13" ht="16" customHeight="1" x14ac:dyDescent="0.2">
      <c r="A43" s="8"/>
      <c r="B43" s="152"/>
      <c r="C43" s="153"/>
      <c r="D43" s="158" t="s">
        <v>188</v>
      </c>
      <c r="E43" s="158"/>
      <c r="F43" s="158"/>
      <c r="G43" s="158"/>
      <c r="H43" s="158"/>
      <c r="I43" s="158"/>
      <c r="J43" s="158"/>
      <c r="K43" s="158"/>
      <c r="L43" s="158"/>
      <c r="M43" s="8"/>
    </row>
    <row r="44" spans="1:13" ht="16" customHeight="1" x14ac:dyDescent="0.2">
      <c r="A44" s="8"/>
      <c r="B44" s="152"/>
      <c r="C44" s="153"/>
      <c r="H44" s="5" t="s">
        <v>189</v>
      </c>
      <c r="M44" s="8"/>
    </row>
    <row r="45" spans="1:13" ht="16" customHeight="1" thickBot="1" x14ac:dyDescent="0.25">
      <c r="A45" s="8"/>
      <c r="B45" s="154"/>
      <c r="C45" s="155"/>
      <c r="D45" s="7"/>
      <c r="E45" s="7"/>
      <c r="F45" s="7"/>
      <c r="G45" s="7"/>
      <c r="H45" s="60" t="s">
        <v>185</v>
      </c>
      <c r="I45" s="7"/>
      <c r="J45" s="7"/>
      <c r="K45" s="7"/>
      <c r="L45" s="7"/>
      <c r="M45" s="61"/>
    </row>
    <row r="46" spans="1:13" ht="16" customHeight="1" x14ac:dyDescent="0.2">
      <c r="B46" s="62"/>
      <c r="C46" s="62"/>
      <c r="D46" s="146"/>
      <c r="E46" s="146"/>
      <c r="F46" s="146"/>
    </row>
    <row r="47" spans="1:13" ht="16" customHeight="1" x14ac:dyDescent="0.2">
      <c r="B47" s="62"/>
      <c r="C47" s="62"/>
      <c r="D47" s="146"/>
      <c r="E47" s="146"/>
      <c r="F47" s="146"/>
    </row>
  </sheetData>
  <mergeCells count="42">
    <mergeCell ref="A1:D1"/>
    <mergeCell ref="A2:N2"/>
    <mergeCell ref="A3:N3"/>
    <mergeCell ref="A4:N4"/>
    <mergeCell ref="A6:D6"/>
    <mergeCell ref="E6:J6"/>
    <mergeCell ref="K6:N6"/>
    <mergeCell ref="F23:I23"/>
    <mergeCell ref="K23:L23"/>
    <mergeCell ref="A7:D7"/>
    <mergeCell ref="E7:J7"/>
    <mergeCell ref="K7:N7"/>
    <mergeCell ref="A8:D8"/>
    <mergeCell ref="E8:N8"/>
    <mergeCell ref="A9:D9"/>
    <mergeCell ref="E9:N9"/>
    <mergeCell ref="A11:N11"/>
    <mergeCell ref="A15:B15"/>
    <mergeCell ref="E15:F15"/>
    <mergeCell ref="K15:L15"/>
    <mergeCell ref="K17:L17"/>
    <mergeCell ref="B30:M30"/>
    <mergeCell ref="F24:M24"/>
    <mergeCell ref="D27:E27"/>
    <mergeCell ref="G27:H27"/>
    <mergeCell ref="E29:H29"/>
    <mergeCell ref="J29:K29"/>
    <mergeCell ref="B28:M28"/>
    <mergeCell ref="B42:C45"/>
    <mergeCell ref="D42:M42"/>
    <mergeCell ref="D43:L43"/>
    <mergeCell ref="B32:C32"/>
    <mergeCell ref="F34:H34"/>
    <mergeCell ref="J34:M34"/>
    <mergeCell ref="F36:H36"/>
    <mergeCell ref="J36:M36"/>
    <mergeCell ref="D46:F46"/>
    <mergeCell ref="D47:F47"/>
    <mergeCell ref="F38:H38"/>
    <mergeCell ref="J38:M38"/>
    <mergeCell ref="F40:H40"/>
    <mergeCell ref="J40:M40"/>
  </mergeCells>
  <phoneticPr fontId="20"/>
  <printOptions horizontalCentered="1"/>
  <pageMargins left="0.51181102362204722" right="0.51181102362204722" top="0.74803149606299213" bottom="0.74803149606299213" header="0.31496062992125984" footer="0.31496062992125984"/>
  <pageSetup paperSize="9" firstPageNumber="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116AD174-DC85-45C2-8022-60A96A99E8AE}">
          <x14:formula1>
            <xm:f>来会データ!$C$31:$C$32</xm:f>
          </x14:formula1>
          <xm:sqref>E9:N9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68"/>
  <sheetViews>
    <sheetView workbookViewId="0">
      <selection activeCell="D8" sqref="D8"/>
    </sheetView>
  </sheetViews>
  <sheetFormatPr defaultRowHeight="13" x14ac:dyDescent="0.2"/>
  <cols>
    <col min="1" max="1" width="5.36328125" bestFit="1" customWidth="1"/>
    <col min="2" max="2" width="8" customWidth="1"/>
    <col min="3" max="3" width="14.453125" customWidth="1"/>
    <col min="4" max="4" width="9.26953125" customWidth="1"/>
    <col min="5" max="5" width="21.26953125" customWidth="1"/>
    <col min="6" max="6" width="11" customWidth="1"/>
    <col min="7" max="7" width="15" customWidth="1"/>
    <col min="8" max="8" width="11.90625" customWidth="1"/>
    <col min="9" max="9" width="12.08984375" customWidth="1"/>
    <col min="10" max="10" width="12" customWidth="1"/>
    <col min="11" max="11" width="13.6328125" customWidth="1"/>
    <col min="14" max="14" width="11.08984375" bestFit="1" customWidth="1"/>
    <col min="17" max="17" width="42.7265625" customWidth="1"/>
  </cols>
  <sheetData>
    <row r="1" spans="1:16" ht="15" customHeight="1" x14ac:dyDescent="0.2">
      <c r="I1" t="s">
        <v>163</v>
      </c>
      <c r="N1" t="s">
        <v>159</v>
      </c>
    </row>
    <row r="2" spans="1:16" ht="94.5" customHeight="1" x14ac:dyDescent="0.2">
      <c r="A2" s="199" t="s">
        <v>192</v>
      </c>
      <c r="C2" s="2" t="s">
        <v>16</v>
      </c>
      <c r="D2" s="2" t="s">
        <v>17</v>
      </c>
      <c r="E2" s="2" t="s">
        <v>18</v>
      </c>
      <c r="F2" s="2" t="s">
        <v>19</v>
      </c>
      <c r="G2" s="2" t="s">
        <v>20</v>
      </c>
      <c r="H2" s="2" t="s">
        <v>22</v>
      </c>
      <c r="I2" s="2" t="s">
        <v>22</v>
      </c>
      <c r="J2" s="2" t="s">
        <v>21</v>
      </c>
      <c r="K2" s="2" t="s">
        <v>153</v>
      </c>
      <c r="L2" s="2" t="s">
        <v>186</v>
      </c>
      <c r="M2" s="2" t="s">
        <v>160</v>
      </c>
      <c r="N2" s="2" t="s">
        <v>161</v>
      </c>
      <c r="O2" s="2" t="s">
        <v>162</v>
      </c>
      <c r="P2" s="2" t="s">
        <v>176</v>
      </c>
    </row>
    <row r="3" spans="1:16" ht="50.25" customHeight="1" x14ac:dyDescent="0.2">
      <c r="A3" s="199"/>
      <c r="C3" s="85">
        <f>①参加申込・チーム・補欠選手登録書!D6</f>
        <v>0</v>
      </c>
      <c r="D3" s="86">
        <f>①参加申込・チーム・補欠選手登録書!F28</f>
        <v>0</v>
      </c>
      <c r="E3" s="87">
        <f>①参加申込・チーム・補欠選手登録書!E29</f>
        <v>0</v>
      </c>
      <c r="F3" s="85">
        <f>①参加申込・チーム・補欠選手登録書!E31</f>
        <v>0</v>
      </c>
      <c r="G3" s="85">
        <f>①参加申込・チーム・補欠選手登録書!E32</f>
        <v>0</v>
      </c>
      <c r="H3" s="85">
        <f>①参加申込・チーム・補欠選手登録書!E30</f>
        <v>0</v>
      </c>
      <c r="I3" s="85" t="str">
        <f>②監督登録書･送金明細書!E7&amp;②監督登録書･送金明細書!K7</f>
        <v/>
      </c>
      <c r="J3" s="88" t="str">
        <f>②監督登録書･送金明細書!E6&amp;②監督登録書･送金明細書!K6</f>
        <v/>
      </c>
      <c r="K3" s="88">
        <f>②監督登録書･送金明細書!E8</f>
        <v>0</v>
      </c>
      <c r="L3" s="89">
        <f>②監督登録書･送金明細書!E9</f>
        <v>0</v>
      </c>
      <c r="M3" s="89" t="str">
        <f>②監督登録書･送金明細書!E21&amp;"/"&amp;②監督登録書･送金明細書!H21</f>
        <v>/</v>
      </c>
      <c r="N3" s="90">
        <f>②監督登録書･送金明細書!F23</f>
        <v>0</v>
      </c>
      <c r="O3" s="90">
        <f>②監督登録書･送金明細書!K17</f>
        <v>0</v>
      </c>
      <c r="P3" s="88">
        <f>②監督登録書･送金明細書!F24</f>
        <v>0</v>
      </c>
    </row>
    <row r="4" spans="1:16" x14ac:dyDescent="0.2">
      <c r="A4" s="199"/>
    </row>
    <row r="5" spans="1:16" x14ac:dyDescent="0.2">
      <c r="A5" s="199"/>
    </row>
    <row r="6" spans="1:16" x14ac:dyDescent="0.2">
      <c r="A6" s="199"/>
    </row>
    <row r="7" spans="1:16" x14ac:dyDescent="0.2">
      <c r="A7" s="199"/>
    </row>
    <row r="8" spans="1:16" x14ac:dyDescent="0.2">
      <c r="A8" s="199"/>
    </row>
    <row r="9" spans="1:16" x14ac:dyDescent="0.2">
      <c r="A9" s="199"/>
    </row>
    <row r="10" spans="1:16" x14ac:dyDescent="0.2">
      <c r="A10" s="199"/>
    </row>
    <row r="16" spans="1:16" x14ac:dyDescent="0.2">
      <c r="A16" s="198" t="s">
        <v>191</v>
      </c>
      <c r="B16" s="198"/>
      <c r="C16" s="198"/>
      <c r="D16" s="198"/>
      <c r="E16" s="198"/>
      <c r="F16" s="198"/>
      <c r="G16" s="198"/>
      <c r="H16" s="198"/>
    </row>
    <row r="17" spans="1:8" x14ac:dyDescent="0.2">
      <c r="A17" s="198"/>
      <c r="B17" s="198"/>
      <c r="C17" s="198"/>
      <c r="D17" s="198"/>
      <c r="E17" s="198"/>
      <c r="F17" s="198"/>
      <c r="G17" s="198"/>
      <c r="H17" s="198"/>
    </row>
    <row r="19" spans="1:8" x14ac:dyDescent="0.2">
      <c r="B19" t="s">
        <v>155</v>
      </c>
      <c r="C19" t="s">
        <v>180</v>
      </c>
    </row>
    <row r="20" spans="1:8" x14ac:dyDescent="0.2">
      <c r="C20" t="s">
        <v>181</v>
      </c>
    </row>
    <row r="22" spans="1:8" x14ac:dyDescent="0.2">
      <c r="B22" t="s">
        <v>154</v>
      </c>
      <c r="C22" s="3">
        <v>45748</v>
      </c>
      <c r="G22">
        <v>1</v>
      </c>
      <c r="H22" t="s">
        <v>32</v>
      </c>
    </row>
    <row r="23" spans="1:8" x14ac:dyDescent="0.2">
      <c r="G23">
        <v>2</v>
      </c>
      <c r="H23" t="s">
        <v>40</v>
      </c>
    </row>
    <row r="24" spans="1:8" x14ac:dyDescent="0.2">
      <c r="C24" t="s">
        <v>23</v>
      </c>
      <c r="G24">
        <v>3</v>
      </c>
      <c r="H24" t="s">
        <v>45</v>
      </c>
    </row>
    <row r="25" spans="1:8" x14ac:dyDescent="0.2">
      <c r="C25" s="4"/>
      <c r="G25">
        <v>4</v>
      </c>
      <c r="H25" t="s">
        <v>48</v>
      </c>
    </row>
    <row r="26" spans="1:8" x14ac:dyDescent="0.2">
      <c r="B26">
        <v>1</v>
      </c>
      <c r="C26" t="s">
        <v>2</v>
      </c>
      <c r="G26">
        <v>5</v>
      </c>
      <c r="H26" t="s">
        <v>52</v>
      </c>
    </row>
    <row r="27" spans="1:8" x14ac:dyDescent="0.2">
      <c r="C27" t="s">
        <v>0</v>
      </c>
      <c r="G27">
        <v>6</v>
      </c>
      <c r="H27" t="s">
        <v>53</v>
      </c>
    </row>
    <row r="28" spans="1:8" x14ac:dyDescent="0.2">
      <c r="C28" t="s">
        <v>1</v>
      </c>
      <c r="G28">
        <v>7</v>
      </c>
      <c r="H28" t="s">
        <v>54</v>
      </c>
    </row>
    <row r="29" spans="1:8" x14ac:dyDescent="0.2">
      <c r="G29">
        <v>8</v>
      </c>
      <c r="H29" t="s">
        <v>62</v>
      </c>
    </row>
    <row r="30" spans="1:8" x14ac:dyDescent="0.2">
      <c r="B30">
        <v>2</v>
      </c>
      <c r="C30" t="s">
        <v>156</v>
      </c>
      <c r="G30">
        <v>9</v>
      </c>
      <c r="H30" t="s">
        <v>68</v>
      </c>
    </row>
    <row r="31" spans="1:8" x14ac:dyDescent="0.2">
      <c r="C31" t="s">
        <v>157</v>
      </c>
      <c r="G31">
        <v>10</v>
      </c>
      <c r="H31" t="s">
        <v>71</v>
      </c>
    </row>
    <row r="32" spans="1:8" x14ac:dyDescent="0.2">
      <c r="C32" t="s">
        <v>158</v>
      </c>
      <c r="G32">
        <v>11</v>
      </c>
      <c r="H32" t="s">
        <v>73</v>
      </c>
    </row>
    <row r="33" spans="2:8" x14ac:dyDescent="0.2">
      <c r="G33">
        <v>12</v>
      </c>
      <c r="H33" t="s">
        <v>74</v>
      </c>
    </row>
    <row r="34" spans="2:8" x14ac:dyDescent="0.2">
      <c r="B34">
        <v>3</v>
      </c>
      <c r="C34" t="s">
        <v>3</v>
      </c>
      <c r="G34">
        <v>13</v>
      </c>
      <c r="H34" t="s">
        <v>75</v>
      </c>
    </row>
    <row r="35" spans="2:8" x14ac:dyDescent="0.2">
      <c r="C35" t="s">
        <v>24</v>
      </c>
      <c r="G35">
        <v>14</v>
      </c>
      <c r="H35" t="s">
        <v>78</v>
      </c>
    </row>
    <row r="36" spans="2:8" x14ac:dyDescent="0.2">
      <c r="C36" t="s">
        <v>4</v>
      </c>
      <c r="G36">
        <v>15</v>
      </c>
      <c r="H36" t="s">
        <v>79</v>
      </c>
    </row>
    <row r="37" spans="2:8" x14ac:dyDescent="0.2">
      <c r="C37" t="s">
        <v>5</v>
      </c>
      <c r="G37">
        <v>16</v>
      </c>
      <c r="H37" t="s">
        <v>80</v>
      </c>
    </row>
    <row r="38" spans="2:8" x14ac:dyDescent="0.2">
      <c r="C38" t="s">
        <v>6</v>
      </c>
      <c r="G38">
        <v>17</v>
      </c>
      <c r="H38" t="s">
        <v>83</v>
      </c>
    </row>
    <row r="39" spans="2:8" x14ac:dyDescent="0.2">
      <c r="G39">
        <v>18</v>
      </c>
      <c r="H39" t="s">
        <v>84</v>
      </c>
    </row>
    <row r="40" spans="2:8" x14ac:dyDescent="0.2">
      <c r="B40">
        <v>4</v>
      </c>
      <c r="C40" t="s">
        <v>7</v>
      </c>
      <c r="G40">
        <v>19</v>
      </c>
      <c r="H40" t="s">
        <v>85</v>
      </c>
    </row>
    <row r="41" spans="2:8" x14ac:dyDescent="0.2">
      <c r="C41" t="s">
        <v>8</v>
      </c>
      <c r="G41">
        <v>20</v>
      </c>
      <c r="H41" t="s">
        <v>86</v>
      </c>
    </row>
    <row r="42" spans="2:8" x14ac:dyDescent="0.2">
      <c r="C42" t="s">
        <v>9</v>
      </c>
      <c r="G42">
        <v>21</v>
      </c>
      <c r="H42" t="s">
        <v>87</v>
      </c>
    </row>
    <row r="43" spans="2:8" x14ac:dyDescent="0.2">
      <c r="G43">
        <v>22</v>
      </c>
      <c r="H43" t="s">
        <v>88</v>
      </c>
    </row>
    <row r="44" spans="2:8" x14ac:dyDescent="0.2">
      <c r="B44">
        <v>5</v>
      </c>
      <c r="C44" t="s">
        <v>12</v>
      </c>
      <c r="G44">
        <v>23</v>
      </c>
      <c r="H44" t="s">
        <v>89</v>
      </c>
    </row>
    <row r="45" spans="2:8" x14ac:dyDescent="0.2">
      <c r="C45" t="s">
        <v>10</v>
      </c>
      <c r="G45">
        <v>24</v>
      </c>
      <c r="H45" t="s">
        <v>91</v>
      </c>
    </row>
    <row r="46" spans="2:8" x14ac:dyDescent="0.2">
      <c r="C46" t="s">
        <v>11</v>
      </c>
      <c r="G46">
        <v>25</v>
      </c>
      <c r="H46" t="s">
        <v>92</v>
      </c>
    </row>
    <row r="47" spans="2:8" x14ac:dyDescent="0.2">
      <c r="G47">
        <v>26</v>
      </c>
      <c r="H47" t="s">
        <v>94</v>
      </c>
    </row>
    <row r="48" spans="2:8" x14ac:dyDescent="0.2">
      <c r="B48">
        <v>6</v>
      </c>
      <c r="C48" t="s">
        <v>13</v>
      </c>
      <c r="G48">
        <v>27</v>
      </c>
      <c r="H48" t="s">
        <v>97</v>
      </c>
    </row>
    <row r="49" spans="2:8" x14ac:dyDescent="0.2">
      <c r="C49" t="s">
        <v>14</v>
      </c>
      <c r="G49">
        <v>28</v>
      </c>
      <c r="H49" t="s">
        <v>100</v>
      </c>
    </row>
    <row r="50" spans="2:8" x14ac:dyDescent="0.2">
      <c r="C50" t="s">
        <v>15</v>
      </c>
      <c r="G50">
        <v>29</v>
      </c>
      <c r="H50" t="s">
        <v>102</v>
      </c>
    </row>
    <row r="51" spans="2:8" x14ac:dyDescent="0.2">
      <c r="C51" t="s">
        <v>6</v>
      </c>
      <c r="G51">
        <v>30</v>
      </c>
      <c r="H51" t="s">
        <v>104</v>
      </c>
    </row>
    <row r="52" spans="2:8" x14ac:dyDescent="0.2">
      <c r="G52">
        <v>31</v>
      </c>
      <c r="H52" t="s">
        <v>106</v>
      </c>
    </row>
    <row r="53" spans="2:8" x14ac:dyDescent="0.2">
      <c r="B53">
        <v>7</v>
      </c>
      <c r="C53" t="s">
        <v>69</v>
      </c>
      <c r="G53">
        <v>32</v>
      </c>
      <c r="H53" t="s">
        <v>108</v>
      </c>
    </row>
    <row r="54" spans="2:8" x14ac:dyDescent="0.2">
      <c r="C54" t="s">
        <v>72</v>
      </c>
      <c r="G54">
        <v>33</v>
      </c>
      <c r="H54" t="s">
        <v>109</v>
      </c>
    </row>
    <row r="55" spans="2:8" x14ac:dyDescent="0.2">
      <c r="G55">
        <v>34</v>
      </c>
      <c r="H55" t="s">
        <v>110</v>
      </c>
    </row>
    <row r="56" spans="2:8" x14ac:dyDescent="0.2">
      <c r="G56">
        <v>35</v>
      </c>
      <c r="H56" t="s">
        <v>111</v>
      </c>
    </row>
    <row r="57" spans="2:8" x14ac:dyDescent="0.2">
      <c r="G57">
        <v>36</v>
      </c>
      <c r="H57" t="s">
        <v>112</v>
      </c>
    </row>
    <row r="58" spans="2:8" x14ac:dyDescent="0.2">
      <c r="G58">
        <v>37</v>
      </c>
      <c r="H58" t="s">
        <v>113</v>
      </c>
    </row>
    <row r="59" spans="2:8" x14ac:dyDescent="0.2">
      <c r="G59">
        <v>38</v>
      </c>
      <c r="H59" t="s">
        <v>114</v>
      </c>
    </row>
    <row r="60" spans="2:8" x14ac:dyDescent="0.2">
      <c r="G60">
        <v>39</v>
      </c>
      <c r="H60" t="s">
        <v>115</v>
      </c>
    </row>
    <row r="61" spans="2:8" x14ac:dyDescent="0.2">
      <c r="G61">
        <v>40</v>
      </c>
      <c r="H61" t="s">
        <v>116</v>
      </c>
    </row>
    <row r="62" spans="2:8" x14ac:dyDescent="0.2">
      <c r="G62">
        <v>41</v>
      </c>
      <c r="H62" t="s">
        <v>117</v>
      </c>
    </row>
    <row r="63" spans="2:8" x14ac:dyDescent="0.2">
      <c r="G63">
        <v>42</v>
      </c>
      <c r="H63" t="s">
        <v>118</v>
      </c>
    </row>
    <row r="64" spans="2:8" x14ac:dyDescent="0.2">
      <c r="G64">
        <v>43</v>
      </c>
      <c r="H64" t="s">
        <v>119</v>
      </c>
    </row>
    <row r="65" spans="7:8" x14ac:dyDescent="0.2">
      <c r="G65">
        <v>44</v>
      </c>
      <c r="H65" t="s">
        <v>120</v>
      </c>
    </row>
    <row r="66" spans="7:8" x14ac:dyDescent="0.2">
      <c r="G66">
        <v>45</v>
      </c>
      <c r="H66" t="s">
        <v>121</v>
      </c>
    </row>
    <row r="67" spans="7:8" x14ac:dyDescent="0.2">
      <c r="G67">
        <v>46</v>
      </c>
      <c r="H67" t="s">
        <v>122</v>
      </c>
    </row>
    <row r="68" spans="7:8" x14ac:dyDescent="0.2">
      <c r="G68">
        <v>47</v>
      </c>
      <c r="H68" t="s">
        <v>123</v>
      </c>
    </row>
  </sheetData>
  <sheetProtection algorithmName="SHA-512" hashValue="4msMS6sb2SWrmLa51qs+4Olwgyh6/x2dFhOv8TWLmr9R0VPg8XbnTuD0w41qLhMJhjd64NQWVcsEZQd/xuh9Dg==" saltValue="cOyLlrlthelL0LAjOAL0rA==" spinCount="100000" sheet="1" objects="1" scenarios="1"/>
  <mergeCells count="2">
    <mergeCell ref="A16:H17"/>
    <mergeCell ref="A2:A10"/>
  </mergeCells>
  <phoneticPr fontId="2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817BD-7A93-4161-BBF6-CB5FDDF1D655}">
  <sheetPr>
    <tabColor rgb="FFFF0000"/>
  </sheetPr>
  <dimension ref="B1:K39"/>
  <sheetViews>
    <sheetView workbookViewId="0">
      <selection activeCell="G7" sqref="G7"/>
    </sheetView>
  </sheetViews>
  <sheetFormatPr defaultRowHeight="18" customHeight="1" x14ac:dyDescent="0.2"/>
  <cols>
    <col min="1" max="1" width="2.26953125" customWidth="1"/>
    <col min="2" max="2" width="5.08984375" customWidth="1"/>
    <col min="3" max="3" width="9" customWidth="1"/>
    <col min="4" max="5" width="8.453125" customWidth="1"/>
    <col min="6" max="6" width="14.26953125" customWidth="1"/>
    <col min="7" max="7" width="15.6328125" customWidth="1"/>
    <col min="8" max="8" width="13.26953125" customWidth="1"/>
    <col min="9" max="9" width="5.6328125" customWidth="1"/>
    <col min="10" max="10" width="6" customWidth="1"/>
    <col min="11" max="11" width="13" customWidth="1"/>
    <col min="12" max="13" width="12.7265625" customWidth="1"/>
  </cols>
  <sheetData>
    <row r="1" spans="2:11" ht="18" customHeight="1" thickBot="1" x14ac:dyDescent="0.25"/>
    <row r="2" spans="2:11" ht="27.75" customHeight="1" thickBot="1" x14ac:dyDescent="0.25">
      <c r="B2" s="42">
        <f>①参加申込・チーム・補欠選手登録書!$D$6</f>
        <v>0</v>
      </c>
      <c r="C2" s="42"/>
      <c r="D2" s="43"/>
    </row>
    <row r="3" spans="2:11" ht="11.25" customHeight="1" x14ac:dyDescent="0.2"/>
    <row r="4" spans="2:11" ht="18" customHeight="1" x14ac:dyDescent="0.2">
      <c r="B4" s="44" t="s">
        <v>175</v>
      </c>
      <c r="E4" s="34"/>
      <c r="F4" s="34"/>
      <c r="G4" s="34"/>
      <c r="H4" s="34"/>
      <c r="I4" s="34"/>
      <c r="J4" s="34"/>
      <c r="K4" s="34"/>
    </row>
    <row r="5" spans="2:11" ht="18" customHeight="1" x14ac:dyDescent="0.2">
      <c r="B5" s="38" t="s">
        <v>173</v>
      </c>
      <c r="C5" s="38" t="s">
        <v>165</v>
      </c>
      <c r="D5" s="38" t="s">
        <v>166</v>
      </c>
      <c r="E5" s="38" t="s">
        <v>167</v>
      </c>
      <c r="F5" s="38" t="s">
        <v>168</v>
      </c>
      <c r="G5" s="38" t="s">
        <v>169</v>
      </c>
      <c r="H5" s="38" t="s">
        <v>170</v>
      </c>
      <c r="I5" s="38" t="s">
        <v>171</v>
      </c>
      <c r="J5" s="38" t="s">
        <v>172</v>
      </c>
      <c r="K5" s="38" t="s">
        <v>179</v>
      </c>
    </row>
    <row r="6" spans="2:11" ht="18" customHeight="1" x14ac:dyDescent="0.2">
      <c r="B6" s="39">
        <v>1</v>
      </c>
      <c r="C6" s="39">
        <f t="shared" ref="C6:C11" si="0">$B$2</f>
        <v>0</v>
      </c>
      <c r="D6" s="39">
        <f>①参加申込・チーム・補欠選手登録書!D11</f>
        <v>0</v>
      </c>
      <c r="E6" s="39" t="str">
        <f>①参加申込・チーム・補欠選手登録書!E11</f>
        <v>女子</v>
      </c>
      <c r="F6" s="35" t="str">
        <f>①参加申込・チーム・補欠選手登録書!$F11&amp;"　"&amp;①参加申込・チーム・補欠選手登録書!$G11</f>
        <v>　</v>
      </c>
      <c r="G6" s="35" t="str">
        <f>①参加申込・チーム・補欠選手登録書!$H11&amp;"　"&amp;①参加申込・チーム・補欠選手登録書!$I11</f>
        <v>　</v>
      </c>
      <c r="H6" s="36" t="str">
        <f>IF(ISERROR(DATE(①参加申込・チーム・補欠選手登録書!J11,①参加申込・チーム・補欠選手登録書!K11,①参加申込・チーム・補欠選手登録書!L11)),"",DATE(①参加申込・チーム・補欠選手登録書!J11,①参加申込・チーム・補欠選手登録書!K11,①参加申込・チーム・補欠選手登録書!L11))</f>
        <v/>
      </c>
      <c r="I6" s="39" t="str">
        <f>①参加申込・チーム・補欠選手登録書!M11</f>
        <v/>
      </c>
      <c r="J6" s="39" t="str">
        <f>①参加申込・チーム・補欠選手登録書!N11</f>
        <v/>
      </c>
      <c r="K6" s="39" t="str">
        <f>TEXT(①参加申込・チーム・補欠選手登録書!O11,"00")&amp;"-"&amp;①参加申込・チーム・補欠選手登録書!Q11&amp;"-"&amp;①参加申込・チーム・補欠選手登録書!S11</f>
        <v>00--</v>
      </c>
    </row>
    <row r="7" spans="2:11" ht="18" customHeight="1" x14ac:dyDescent="0.2">
      <c r="B7" s="39">
        <v>2</v>
      </c>
      <c r="C7" s="39">
        <f t="shared" si="0"/>
        <v>0</v>
      </c>
      <c r="D7" s="39">
        <f>①参加申込・チーム・補欠選手登録書!D12</f>
        <v>0</v>
      </c>
      <c r="E7" s="39" t="str">
        <f>①参加申込・チーム・補欠選手登録書!E12</f>
        <v>男子</v>
      </c>
      <c r="F7" s="35" t="str">
        <f>①参加申込・チーム・補欠選手登録書!$F12&amp;"　"&amp;①参加申込・チーム・補欠選手登録書!$G12</f>
        <v>　</v>
      </c>
      <c r="G7" s="35" t="str">
        <f>①参加申込・チーム・補欠選手登録書!$H12&amp;"　"&amp;①参加申込・チーム・補欠選手登録書!$I12</f>
        <v>　</v>
      </c>
      <c r="H7" s="36" t="str">
        <f>IF(ISERROR(DATE(①参加申込・チーム・補欠選手登録書!J12,①参加申込・チーム・補欠選手登録書!K12,①参加申込・チーム・補欠選手登録書!L12)),"",DATE(①参加申込・チーム・補欠選手登録書!J12,①参加申込・チーム・補欠選手登録書!K12,①参加申込・チーム・補欠選手登録書!L12))</f>
        <v/>
      </c>
      <c r="I7" s="39" t="str">
        <f>①参加申込・チーム・補欠選手登録書!M12</f>
        <v/>
      </c>
      <c r="J7" s="39" t="str">
        <f>①参加申込・チーム・補欠選手登録書!N12</f>
        <v/>
      </c>
      <c r="K7" s="39" t="str">
        <f>TEXT(①参加申込・チーム・補欠選手登録書!O12,"00")&amp;"-"&amp;①参加申込・チーム・補欠選手登録書!Q12&amp;"-"&amp;①参加申込・チーム・補欠選手登録書!S12</f>
        <v>00--</v>
      </c>
    </row>
    <row r="8" spans="2:11" ht="18" customHeight="1" x14ac:dyDescent="0.2">
      <c r="B8" s="39">
        <v>3</v>
      </c>
      <c r="C8" s="39">
        <f t="shared" si="0"/>
        <v>0</v>
      </c>
      <c r="D8" s="39">
        <f>①参加申込・チーム・補欠選手登録書!D13</f>
        <v>0</v>
      </c>
      <c r="E8" s="39" t="str">
        <f>①参加申込・チーム・補欠選手登録書!E13</f>
        <v>女子</v>
      </c>
      <c r="F8" s="35" t="str">
        <f>①参加申込・チーム・補欠選手登録書!$F13&amp;"　"&amp;①参加申込・チーム・補欠選手登録書!$G13</f>
        <v>　</v>
      </c>
      <c r="G8" s="35" t="str">
        <f>①参加申込・チーム・補欠選手登録書!$H13&amp;"　"&amp;①参加申込・チーム・補欠選手登録書!$I13</f>
        <v>　</v>
      </c>
      <c r="H8" s="36" t="str">
        <f>IF(ISERROR(DATE(①参加申込・チーム・補欠選手登録書!J13,①参加申込・チーム・補欠選手登録書!K13,①参加申込・チーム・補欠選手登録書!L13)),"",DATE(①参加申込・チーム・補欠選手登録書!J13,①参加申込・チーム・補欠選手登録書!K13,①参加申込・チーム・補欠選手登録書!L13))</f>
        <v/>
      </c>
      <c r="I8" s="39" t="str">
        <f>①参加申込・チーム・補欠選手登録書!M13</f>
        <v/>
      </c>
      <c r="J8" s="39" t="str">
        <f>①参加申込・チーム・補欠選手登録書!N13</f>
        <v/>
      </c>
      <c r="K8" s="39" t="str">
        <f>TEXT(①参加申込・チーム・補欠選手登録書!O13,"00")&amp;"-"&amp;①参加申込・チーム・補欠選手登録書!Q13&amp;"-"&amp;①参加申込・チーム・補欠選手登録書!S13</f>
        <v>00--</v>
      </c>
    </row>
    <row r="9" spans="2:11" ht="18" customHeight="1" x14ac:dyDescent="0.2">
      <c r="B9" s="39">
        <v>4</v>
      </c>
      <c r="C9" s="39">
        <f t="shared" si="0"/>
        <v>0</v>
      </c>
      <c r="D9" s="39">
        <f>①参加申込・チーム・補欠選手登録書!D14</f>
        <v>0</v>
      </c>
      <c r="E9" s="39" t="str">
        <f>①参加申込・チーム・補欠選手登録書!E14</f>
        <v>男子</v>
      </c>
      <c r="F9" s="35" t="str">
        <f>①参加申込・チーム・補欠選手登録書!$F14&amp;"　"&amp;①参加申込・チーム・補欠選手登録書!$G14</f>
        <v>　</v>
      </c>
      <c r="G9" s="35" t="str">
        <f>①参加申込・チーム・補欠選手登録書!$H14&amp;"　"&amp;①参加申込・チーム・補欠選手登録書!$I14</f>
        <v>　</v>
      </c>
      <c r="H9" s="36" t="str">
        <f>IF(ISERROR(DATE(①参加申込・チーム・補欠選手登録書!J14,①参加申込・チーム・補欠選手登録書!K14,①参加申込・チーム・補欠選手登録書!L14)),"",DATE(①参加申込・チーム・補欠選手登録書!J14,①参加申込・チーム・補欠選手登録書!K14,①参加申込・チーム・補欠選手登録書!L14))</f>
        <v/>
      </c>
      <c r="I9" s="39" t="str">
        <f>①参加申込・チーム・補欠選手登録書!M14</f>
        <v/>
      </c>
      <c r="J9" s="39" t="str">
        <f>①参加申込・チーム・補欠選手登録書!N14</f>
        <v/>
      </c>
      <c r="K9" s="39" t="str">
        <f>TEXT(①参加申込・チーム・補欠選手登録書!O14,"00")&amp;"-"&amp;①参加申込・チーム・補欠選手登録書!Q14&amp;"-"&amp;①参加申込・チーム・補欠選手登録書!S14</f>
        <v>00--</v>
      </c>
    </row>
    <row r="10" spans="2:11" ht="18" customHeight="1" x14ac:dyDescent="0.2">
      <c r="B10" s="39">
        <v>5</v>
      </c>
      <c r="C10" s="39">
        <f t="shared" si="0"/>
        <v>0</v>
      </c>
      <c r="D10" s="39" t="str">
        <f>①参加申込・チーム・補欠選手登録書!D15</f>
        <v>補欠</v>
      </c>
      <c r="E10" s="39">
        <f>①参加申込・チーム・補欠選手登録書!E15</f>
        <v>0</v>
      </c>
      <c r="F10" s="35" t="str">
        <f>①参加申込・チーム・補欠選手登録書!$F15&amp;"　"&amp;①参加申込・チーム・補欠選手登録書!$G15</f>
        <v>　</v>
      </c>
      <c r="G10" s="35" t="str">
        <f>①参加申込・チーム・補欠選手登録書!$H15&amp;"　"&amp;①参加申込・チーム・補欠選手登録書!$I15</f>
        <v>　</v>
      </c>
      <c r="H10" s="36" t="str">
        <f>IF(ISERROR(DATE(①参加申込・チーム・補欠選手登録書!J15,①参加申込・チーム・補欠選手登録書!K15,①参加申込・チーム・補欠選手登録書!L15)),"",DATE(①参加申込・チーム・補欠選手登録書!J15,①参加申込・チーム・補欠選手登録書!K15,①参加申込・チーム・補欠選手登録書!L15))</f>
        <v/>
      </c>
      <c r="I10" s="39" t="str">
        <f>①参加申込・チーム・補欠選手登録書!M15</f>
        <v/>
      </c>
      <c r="J10" s="39" t="str">
        <f>①参加申込・チーム・補欠選手登録書!N15</f>
        <v/>
      </c>
      <c r="K10" s="39" t="str">
        <f>TEXT(①参加申込・チーム・補欠選手登録書!O15,"00")&amp;"-"&amp;①参加申込・チーム・補欠選手登録書!Q15&amp;"-"&amp;①参加申込・チーム・補欠選手登録書!S15</f>
        <v>00--</v>
      </c>
    </row>
    <row r="11" spans="2:11" ht="18" customHeight="1" x14ac:dyDescent="0.2">
      <c r="B11" s="39">
        <v>6</v>
      </c>
      <c r="C11" s="39">
        <f t="shared" si="0"/>
        <v>0</v>
      </c>
      <c r="D11" s="39" t="str">
        <f>①参加申込・チーム・補欠選手登録書!D16</f>
        <v>補欠</v>
      </c>
      <c r="E11" s="39">
        <f>①参加申込・チーム・補欠選手登録書!E16</f>
        <v>0</v>
      </c>
      <c r="F11" s="35" t="str">
        <f>①参加申込・チーム・補欠選手登録書!$F16&amp;"　"&amp;①参加申込・チーム・補欠選手登録書!$G16</f>
        <v>　</v>
      </c>
      <c r="G11" s="35" t="str">
        <f>①参加申込・チーム・補欠選手登録書!$H16&amp;"　"&amp;①参加申込・チーム・補欠選手登録書!$I16</f>
        <v>　</v>
      </c>
      <c r="H11" s="36" t="str">
        <f>IF(ISERROR(DATE(①参加申込・チーム・補欠選手登録書!J16,①参加申込・チーム・補欠選手登録書!K16,①参加申込・チーム・補欠選手登録書!L16)),"",DATE(①参加申込・チーム・補欠選手登録書!J16,①参加申込・チーム・補欠選手登録書!K16,①参加申込・チーム・補欠選手登録書!L16))</f>
        <v/>
      </c>
      <c r="I11" s="39" t="str">
        <f>①参加申込・チーム・補欠選手登録書!M16</f>
        <v/>
      </c>
      <c r="J11" s="39" t="str">
        <f>①参加申込・チーム・補欠選手登録書!N15</f>
        <v/>
      </c>
      <c r="K11" s="39" t="str">
        <f>TEXT(①参加申込・チーム・補欠選手登録書!O16,"00")&amp;"-"&amp;①参加申込・チーム・補欠選手登録書!Q16&amp;"-"&amp;①参加申込・チーム・補欠選手登録書!S16</f>
        <v>00--</v>
      </c>
    </row>
    <row r="12" spans="2:11" ht="18" customHeight="1" x14ac:dyDescent="0.2">
      <c r="B12" s="40"/>
      <c r="C12" s="40"/>
      <c r="D12" s="40"/>
      <c r="E12" s="40"/>
      <c r="F12" s="34"/>
      <c r="G12" s="34"/>
      <c r="H12" s="34"/>
      <c r="I12" s="40"/>
      <c r="J12" s="40"/>
      <c r="K12" s="34"/>
    </row>
    <row r="13" spans="2:11" ht="18" customHeight="1" x14ac:dyDescent="0.2">
      <c r="B13" s="47" t="s">
        <v>81</v>
      </c>
      <c r="C13" s="47"/>
      <c r="E13" s="40"/>
      <c r="F13" s="34"/>
      <c r="G13" s="34"/>
      <c r="H13" s="34"/>
      <c r="I13" s="40"/>
      <c r="J13" s="40"/>
      <c r="K13" s="34"/>
    </row>
    <row r="14" spans="2:11" ht="18" customHeight="1" x14ac:dyDescent="0.2">
      <c r="B14" s="38" t="s">
        <v>173</v>
      </c>
      <c r="C14" s="38" t="s">
        <v>165</v>
      </c>
      <c r="D14" s="38" t="s">
        <v>166</v>
      </c>
      <c r="E14" s="38" t="s">
        <v>167</v>
      </c>
      <c r="F14" s="38" t="s">
        <v>168</v>
      </c>
      <c r="G14" s="38" t="s">
        <v>169</v>
      </c>
      <c r="H14" s="38" t="s">
        <v>170</v>
      </c>
      <c r="I14" s="38" t="s">
        <v>171</v>
      </c>
      <c r="J14" s="38" t="s">
        <v>172</v>
      </c>
      <c r="K14" s="38" t="s">
        <v>179</v>
      </c>
    </row>
    <row r="15" spans="2:11" ht="18" customHeight="1" x14ac:dyDescent="0.2">
      <c r="B15" s="39">
        <v>7</v>
      </c>
      <c r="C15" s="39">
        <f t="shared" ref="C15:C20" si="1">$B$2</f>
        <v>0</v>
      </c>
      <c r="D15" s="39">
        <f>①参加申込・チーム・補欠選手登録書!$D18</f>
        <v>0</v>
      </c>
      <c r="E15" s="39" t="str">
        <f>①参加申込・チーム・補欠選手登録書!$E18</f>
        <v>女子</v>
      </c>
      <c r="F15" s="35" t="str">
        <f>①参加申込・チーム・補欠選手登録書!$F18&amp;"　"&amp;①参加申込・チーム・補欠選手登録書!$G18</f>
        <v>　</v>
      </c>
      <c r="G15" s="35" t="str">
        <f>①参加申込・チーム・補欠選手登録書!$H18&amp;"　"&amp;①参加申込・チーム・補欠選手登録書!$I18</f>
        <v>　</v>
      </c>
      <c r="H15" s="36" t="str">
        <f>IF(ISERROR(DATE(①参加申込・チーム・補欠選手登録書!J18,①参加申込・チーム・補欠選手登録書!K18,①参加申込・チーム・補欠選手登録書!L18)),"",DATE(①参加申込・チーム・補欠選手登録書!J18,①参加申込・チーム・補欠選手登録書!K18,①参加申込・チーム・補欠選手登録書!L18))</f>
        <v/>
      </c>
      <c r="I15" s="39" t="str">
        <f>①参加申込・チーム・補欠選手登録書!$M18</f>
        <v/>
      </c>
      <c r="J15" s="39" t="str">
        <f>①参加申込・チーム・補欠選手登録書!$N18</f>
        <v/>
      </c>
      <c r="K15" s="39" t="str">
        <f>TEXT(①参加申込・チーム・補欠選手登録書!$O18,"00")&amp;"-"&amp;①参加申込・チーム・補欠選手登録書!$Q18&amp;"-"&amp;①参加申込・チーム・補欠選手登録書!$S18</f>
        <v>00--</v>
      </c>
    </row>
    <row r="16" spans="2:11" ht="18" customHeight="1" x14ac:dyDescent="0.2">
      <c r="B16" s="39">
        <v>8</v>
      </c>
      <c r="C16" s="39">
        <f t="shared" si="1"/>
        <v>0</v>
      </c>
      <c r="D16" s="39">
        <f>①参加申込・チーム・補欠選手登録書!$D19</f>
        <v>0</v>
      </c>
      <c r="E16" s="39" t="str">
        <f>①参加申込・チーム・補欠選手登録書!$E19</f>
        <v>男子</v>
      </c>
      <c r="F16" s="35" t="str">
        <f>①参加申込・チーム・補欠選手登録書!$F19&amp;"　"&amp;①参加申込・チーム・補欠選手登録書!$G19</f>
        <v>　</v>
      </c>
      <c r="G16" s="35" t="str">
        <f>①参加申込・チーム・補欠選手登録書!$H19&amp;"　"&amp;①参加申込・チーム・補欠選手登録書!$I19</f>
        <v>　</v>
      </c>
      <c r="H16" s="36" t="str">
        <f>IF(ISERROR(DATE(①参加申込・チーム・補欠選手登録書!J19,①参加申込・チーム・補欠選手登録書!K19,①参加申込・チーム・補欠選手登録書!L19)),"",DATE(①参加申込・チーム・補欠選手登録書!J19,①参加申込・チーム・補欠選手登録書!K19,①参加申込・チーム・補欠選手登録書!L19))</f>
        <v/>
      </c>
      <c r="I16" s="39" t="str">
        <f>①参加申込・チーム・補欠選手登録書!$M19</f>
        <v/>
      </c>
      <c r="J16" s="39" t="str">
        <f>①参加申込・チーム・補欠選手登録書!$N19</f>
        <v/>
      </c>
      <c r="K16" s="39" t="str">
        <f>TEXT(①参加申込・チーム・補欠選手登録書!$O19,"00")&amp;"-"&amp;①参加申込・チーム・補欠選手登録書!$Q19&amp;"-"&amp;①参加申込・チーム・補欠選手登録書!$S19</f>
        <v>00--</v>
      </c>
    </row>
    <row r="17" spans="2:11" ht="18" customHeight="1" x14ac:dyDescent="0.2">
      <c r="B17" s="39">
        <v>9</v>
      </c>
      <c r="C17" s="39">
        <f t="shared" si="1"/>
        <v>0</v>
      </c>
      <c r="D17" s="39">
        <f>①参加申込・チーム・補欠選手登録書!$D20</f>
        <v>0</v>
      </c>
      <c r="E17" s="39" t="str">
        <f>①参加申込・チーム・補欠選手登録書!$E20</f>
        <v>女子</v>
      </c>
      <c r="F17" s="35" t="str">
        <f>①参加申込・チーム・補欠選手登録書!$F20&amp;"　"&amp;①参加申込・チーム・補欠選手登録書!$G20</f>
        <v>　</v>
      </c>
      <c r="G17" s="35" t="str">
        <f>①参加申込・チーム・補欠選手登録書!$H20&amp;"　"&amp;①参加申込・チーム・補欠選手登録書!$I20</f>
        <v>　</v>
      </c>
      <c r="H17" s="36" t="str">
        <f>IF(ISERROR(DATE(①参加申込・チーム・補欠選手登録書!J20,①参加申込・チーム・補欠選手登録書!K20,①参加申込・チーム・補欠選手登録書!L20)),"",DATE(①参加申込・チーム・補欠選手登録書!J20,①参加申込・チーム・補欠選手登録書!K20,①参加申込・チーム・補欠選手登録書!L20))</f>
        <v/>
      </c>
      <c r="I17" s="39" t="str">
        <f>①参加申込・チーム・補欠選手登録書!$M20</f>
        <v/>
      </c>
      <c r="J17" s="39" t="str">
        <f>①参加申込・チーム・補欠選手登録書!$N20</f>
        <v/>
      </c>
      <c r="K17" s="39" t="str">
        <f>TEXT(①参加申込・チーム・補欠選手登録書!$O20,"00")&amp;"-"&amp;①参加申込・チーム・補欠選手登録書!$Q20&amp;"-"&amp;①参加申込・チーム・補欠選手登録書!$S20</f>
        <v>00--</v>
      </c>
    </row>
    <row r="18" spans="2:11" ht="18" customHeight="1" x14ac:dyDescent="0.2">
      <c r="B18" s="39">
        <v>10</v>
      </c>
      <c r="C18" s="39">
        <f t="shared" si="1"/>
        <v>0</v>
      </c>
      <c r="D18" s="39">
        <f>①参加申込・チーム・補欠選手登録書!$D21</f>
        <v>0</v>
      </c>
      <c r="E18" s="39" t="str">
        <f>①参加申込・チーム・補欠選手登録書!$E21</f>
        <v>男子</v>
      </c>
      <c r="F18" s="35" t="str">
        <f>①参加申込・チーム・補欠選手登録書!$F21&amp;"　"&amp;①参加申込・チーム・補欠選手登録書!$G21</f>
        <v>　</v>
      </c>
      <c r="G18" s="35" t="str">
        <f>①参加申込・チーム・補欠選手登録書!$H21&amp;"　"&amp;①参加申込・チーム・補欠選手登録書!$I21</f>
        <v>　</v>
      </c>
      <c r="H18" s="36" t="str">
        <f>IF(ISERROR(DATE(①参加申込・チーム・補欠選手登録書!J21,①参加申込・チーム・補欠選手登録書!K21,①参加申込・チーム・補欠選手登録書!L21)),"",DATE(①参加申込・チーム・補欠選手登録書!J21,①参加申込・チーム・補欠選手登録書!K21,①参加申込・チーム・補欠選手登録書!L21))</f>
        <v/>
      </c>
      <c r="I18" s="39" t="str">
        <f>①参加申込・チーム・補欠選手登録書!$M21</f>
        <v/>
      </c>
      <c r="J18" s="39" t="str">
        <f>①参加申込・チーム・補欠選手登録書!$N21</f>
        <v/>
      </c>
      <c r="K18" s="39" t="str">
        <f>TEXT(①参加申込・チーム・補欠選手登録書!$O21,"00")&amp;"-"&amp;①参加申込・チーム・補欠選手登録書!$Q21&amp;"-"&amp;①参加申込・チーム・補欠選手登録書!$S21</f>
        <v>00--</v>
      </c>
    </row>
    <row r="19" spans="2:11" ht="18" customHeight="1" x14ac:dyDescent="0.2">
      <c r="B19" s="39">
        <v>11</v>
      </c>
      <c r="C19" s="39">
        <f t="shared" si="1"/>
        <v>0</v>
      </c>
      <c r="D19" s="39" t="str">
        <f>①参加申込・チーム・補欠選手登録書!$D22</f>
        <v>補欠</v>
      </c>
      <c r="E19" s="39">
        <f>①参加申込・チーム・補欠選手登録書!$E22</f>
        <v>0</v>
      </c>
      <c r="F19" s="35" t="str">
        <f>①参加申込・チーム・補欠選手登録書!$F22&amp;"　"&amp;①参加申込・チーム・補欠選手登録書!$G22</f>
        <v>　</v>
      </c>
      <c r="G19" s="35" t="str">
        <f>①参加申込・チーム・補欠選手登録書!$H22&amp;"　"&amp;①参加申込・チーム・補欠選手登録書!$I22</f>
        <v>　</v>
      </c>
      <c r="H19" s="36" t="str">
        <f>IF(ISERROR(DATE(①参加申込・チーム・補欠選手登録書!J22,①参加申込・チーム・補欠選手登録書!K22,①参加申込・チーム・補欠選手登録書!L22)),"",DATE(①参加申込・チーム・補欠選手登録書!J22,①参加申込・チーム・補欠選手登録書!K22,①参加申込・チーム・補欠選手登録書!L22))</f>
        <v/>
      </c>
      <c r="I19" s="39" t="str">
        <f>①参加申込・チーム・補欠選手登録書!$M22</f>
        <v/>
      </c>
      <c r="J19" s="39" t="str">
        <f>①参加申込・チーム・補欠選手登録書!$N22</f>
        <v/>
      </c>
      <c r="K19" s="39" t="str">
        <f>TEXT(①参加申込・チーム・補欠選手登録書!$O22,"00")&amp;"-"&amp;①参加申込・チーム・補欠選手登録書!$Q22&amp;"-"&amp;①参加申込・チーム・補欠選手登録書!$S22</f>
        <v>00--</v>
      </c>
    </row>
    <row r="20" spans="2:11" ht="18" customHeight="1" x14ac:dyDescent="0.2">
      <c r="B20" s="39">
        <v>12</v>
      </c>
      <c r="C20" s="39">
        <f t="shared" si="1"/>
        <v>0</v>
      </c>
      <c r="D20" s="39" t="str">
        <f>①参加申込・チーム・補欠選手登録書!$D23</f>
        <v>補欠</v>
      </c>
      <c r="E20" s="39">
        <f>①参加申込・チーム・補欠選手登録書!$E23</f>
        <v>0</v>
      </c>
      <c r="F20" s="35" t="str">
        <f>①参加申込・チーム・補欠選手登録書!$F23&amp;"　"&amp;①参加申込・チーム・補欠選手登録書!$G23</f>
        <v>　</v>
      </c>
      <c r="G20" s="35" t="str">
        <f>①参加申込・チーム・補欠選手登録書!$H23&amp;"　"&amp;①参加申込・チーム・補欠選手登録書!$I23</f>
        <v>　</v>
      </c>
      <c r="H20" s="36" t="str">
        <f>IF(ISERROR(DATE(①参加申込・チーム・補欠選手登録書!J23,①参加申込・チーム・補欠選手登録書!K23,①参加申込・チーム・補欠選手登録書!L23)),"",DATE(①参加申込・チーム・補欠選手登録書!J23,①参加申込・チーム・補欠選手登録書!K23,①参加申込・チーム・補欠選手登録書!L23))</f>
        <v/>
      </c>
      <c r="I20" s="39" t="str">
        <f>①参加申込・チーム・補欠選手登録書!$M23</f>
        <v/>
      </c>
      <c r="J20" s="39" t="str">
        <f>①参加申込・チーム・補欠選手登録書!$N23</f>
        <v/>
      </c>
      <c r="K20" s="39" t="str">
        <f>TEXT(①参加申込・チーム・補欠選手登録書!$O23,"00")&amp;"-"&amp;①参加申込・チーム・補欠選手登録書!$Q23&amp;"-"&amp;①参加申込・チーム・補欠選手登録書!$S23</f>
        <v>00--</v>
      </c>
    </row>
    <row r="21" spans="2:11" ht="18" customHeight="1" x14ac:dyDescent="0.2">
      <c r="B21" s="1"/>
      <c r="C21" s="1"/>
      <c r="D21" s="1"/>
      <c r="E21" s="1"/>
    </row>
    <row r="22" spans="2:11" ht="18" customHeight="1" x14ac:dyDescent="0.2">
      <c r="B22" s="1"/>
      <c r="C22" s="1"/>
      <c r="D22" s="1"/>
      <c r="E22" s="1"/>
    </row>
    <row r="23" spans="2:11" ht="18" customHeight="1" x14ac:dyDescent="0.2">
      <c r="B23" s="48" t="s">
        <v>174</v>
      </c>
      <c r="C23" s="46"/>
      <c r="E23" s="40"/>
      <c r="F23" s="34"/>
      <c r="G23" s="34"/>
      <c r="H23" s="34"/>
      <c r="I23" s="34"/>
      <c r="J23" s="34"/>
      <c r="K23" s="34"/>
    </row>
    <row r="24" spans="2:11" ht="18" customHeight="1" x14ac:dyDescent="0.2">
      <c r="B24" s="41" t="s">
        <v>173</v>
      </c>
      <c r="C24" s="41" t="s">
        <v>165</v>
      </c>
      <c r="D24" s="41" t="s">
        <v>166</v>
      </c>
      <c r="E24" s="41" t="s">
        <v>167</v>
      </c>
      <c r="F24" s="41" t="s">
        <v>168</v>
      </c>
      <c r="G24" s="41" t="s">
        <v>169</v>
      </c>
      <c r="H24" s="41" t="s">
        <v>170</v>
      </c>
      <c r="I24" s="41" t="s">
        <v>171</v>
      </c>
      <c r="J24" s="41" t="s">
        <v>172</v>
      </c>
      <c r="K24" s="41" t="s">
        <v>179</v>
      </c>
    </row>
    <row r="25" spans="2:11" ht="18" customHeight="1" x14ac:dyDescent="0.2">
      <c r="B25" s="39">
        <v>1</v>
      </c>
      <c r="C25" s="39">
        <f t="shared" ref="C25:C30" si="2">$B$2</f>
        <v>0</v>
      </c>
      <c r="D25" s="39">
        <f>①参加申込・チーム・補欠選手登録書!C11</f>
        <v>1</v>
      </c>
      <c r="E25" s="39" t="str">
        <f>①参加申込・チーム・補欠選手登録書!E11</f>
        <v>女子</v>
      </c>
      <c r="F25" s="35" t="str">
        <f>①参加申込・チーム・補欠選手登録書!$F11&amp;"　"&amp;①参加申込・チーム・補欠選手登録書!$G11</f>
        <v>　</v>
      </c>
      <c r="G25" s="35" t="str">
        <f>①参加申込・チーム・補欠選手登録書!$H11&amp;"　"&amp;①参加申込・チーム・補欠選手登録書!$I11</f>
        <v>　</v>
      </c>
      <c r="H25" s="36" t="str">
        <f>IF(ISERROR(DATE(①参加申込・チーム・補欠選手登録書!J11,①参加申込・チーム・補欠選手登録書!K11,①参加申込・チーム・補欠選手登録書!L11)),"",DATE(①参加申込・チーム・補欠選手登録書!J11,①参加申込・チーム・補欠選手登録書!K11,①参加申込・チーム・補欠選手登録書!L11))</f>
        <v/>
      </c>
      <c r="I25" s="39" t="str">
        <f>①参加申込・チーム・補欠選手登録書!M11</f>
        <v/>
      </c>
      <c r="J25" s="39" t="str">
        <f>①参加申込・チーム・補欠選手登録書!N11</f>
        <v/>
      </c>
      <c r="K25" s="39" t="str">
        <f>TEXT(①参加申込・チーム・補欠選手登録書!O11,"00")&amp;"-"&amp;①参加申込・チーム・補欠選手登録書!Q11&amp;"-"&amp;①参加申込・チーム・補欠選手登録書!S11</f>
        <v>00--</v>
      </c>
    </row>
    <row r="26" spans="2:11" ht="18" customHeight="1" x14ac:dyDescent="0.2">
      <c r="B26" s="39">
        <v>2</v>
      </c>
      <c r="C26" s="39">
        <f t="shared" si="2"/>
        <v>0</v>
      </c>
      <c r="D26" s="39">
        <f>①参加申込・チーム・補欠選手登録書!C12</f>
        <v>2</v>
      </c>
      <c r="E26" s="39" t="str">
        <f>①参加申込・チーム・補欠選手登録書!E12</f>
        <v>男子</v>
      </c>
      <c r="F26" s="35" t="str">
        <f>①参加申込・チーム・補欠選手登録書!$F12&amp;"　"&amp;①参加申込・チーム・補欠選手登録書!$G12</f>
        <v>　</v>
      </c>
      <c r="G26" s="35" t="str">
        <f>①参加申込・チーム・補欠選手登録書!$H12&amp;"　"&amp;①参加申込・チーム・補欠選手登録書!$I12</f>
        <v>　</v>
      </c>
      <c r="H26" s="36" t="str">
        <f>IF(ISERROR(DATE(①参加申込・チーム・補欠選手登録書!J12,①参加申込・チーム・補欠選手登録書!K12,①参加申込・チーム・補欠選手登録書!L12)),"",DATE(①参加申込・チーム・補欠選手登録書!J12,①参加申込・チーム・補欠選手登録書!K12,①参加申込・チーム・補欠選手登録書!L12))</f>
        <v/>
      </c>
      <c r="I26" s="39" t="str">
        <f>①参加申込・チーム・補欠選手登録書!M12</f>
        <v/>
      </c>
      <c r="J26" s="39" t="str">
        <f>①参加申込・チーム・補欠選手登録書!N12</f>
        <v/>
      </c>
      <c r="K26" s="39" t="str">
        <f>TEXT(①参加申込・チーム・補欠選手登録書!O12,"00")&amp;"-"&amp;①参加申込・チーム・補欠選手登録書!Q12&amp;"-"&amp;①参加申込・チーム・補欠選手登録書!S12</f>
        <v>00--</v>
      </c>
    </row>
    <row r="27" spans="2:11" ht="18" customHeight="1" x14ac:dyDescent="0.2">
      <c r="B27" s="39">
        <v>3</v>
      </c>
      <c r="C27" s="39">
        <f t="shared" si="2"/>
        <v>0</v>
      </c>
      <c r="D27" s="39">
        <f>①参加申込・チーム・補欠選手登録書!C13</f>
        <v>3</v>
      </c>
      <c r="E27" s="39" t="str">
        <f>①参加申込・チーム・補欠選手登録書!E13</f>
        <v>女子</v>
      </c>
      <c r="F27" s="35" t="str">
        <f>①参加申込・チーム・補欠選手登録書!$F13&amp;"　"&amp;①参加申込・チーム・補欠選手登録書!$G13</f>
        <v>　</v>
      </c>
      <c r="G27" s="35" t="str">
        <f>①参加申込・チーム・補欠選手登録書!$H13&amp;"　"&amp;①参加申込・チーム・補欠選手登録書!$I13</f>
        <v>　</v>
      </c>
      <c r="H27" s="36" t="str">
        <f>IF(ISERROR(DATE(①参加申込・チーム・補欠選手登録書!J13,①参加申込・チーム・補欠選手登録書!K13,①参加申込・チーム・補欠選手登録書!L13)),"",DATE(①参加申込・チーム・補欠選手登録書!J13,①参加申込・チーム・補欠選手登録書!K13,①参加申込・チーム・補欠選手登録書!L13))</f>
        <v/>
      </c>
      <c r="I27" s="39" t="str">
        <f>①参加申込・チーム・補欠選手登録書!M13</f>
        <v/>
      </c>
      <c r="J27" s="39" t="str">
        <f>①参加申込・チーム・補欠選手登録書!N13</f>
        <v/>
      </c>
      <c r="K27" s="39" t="str">
        <f>TEXT(①参加申込・チーム・補欠選手登録書!O13,"00")&amp;"-"&amp;①参加申込・チーム・補欠選手登録書!Q13&amp;"-"&amp;①参加申込・チーム・補欠選手登録書!S13</f>
        <v>00--</v>
      </c>
    </row>
    <row r="28" spans="2:11" ht="18" customHeight="1" x14ac:dyDescent="0.2">
      <c r="B28" s="39">
        <v>4</v>
      </c>
      <c r="C28" s="39">
        <f t="shared" si="2"/>
        <v>0</v>
      </c>
      <c r="D28" s="39">
        <f>①参加申込・チーム・補欠選手登録書!C14</f>
        <v>4</v>
      </c>
      <c r="E28" s="39" t="str">
        <f>①参加申込・チーム・補欠選手登録書!E14</f>
        <v>男子</v>
      </c>
      <c r="F28" s="35" t="str">
        <f>①参加申込・チーム・補欠選手登録書!$F14&amp;"　"&amp;①参加申込・チーム・補欠選手登録書!$G14</f>
        <v>　</v>
      </c>
      <c r="G28" s="35" t="str">
        <f>①参加申込・チーム・補欠選手登録書!$H14&amp;"　"&amp;①参加申込・チーム・補欠選手登録書!$I14</f>
        <v>　</v>
      </c>
      <c r="H28" s="36" t="str">
        <f>IF(ISERROR(DATE(①参加申込・チーム・補欠選手登録書!J14,①参加申込・チーム・補欠選手登録書!K14,①参加申込・チーム・補欠選手登録書!L14)),"",DATE(①参加申込・チーム・補欠選手登録書!J14,①参加申込・チーム・補欠選手登録書!K14,①参加申込・チーム・補欠選手登録書!L14))</f>
        <v/>
      </c>
      <c r="I28" s="39" t="str">
        <f>①参加申込・チーム・補欠選手登録書!M14</f>
        <v/>
      </c>
      <c r="J28" s="39" t="str">
        <f>①参加申込・チーム・補欠選手登録書!N14</f>
        <v/>
      </c>
      <c r="K28" s="39" t="str">
        <f>TEXT(①参加申込・チーム・補欠選手登録書!O14,"00")&amp;"-"&amp;①参加申込・チーム・補欠選手登録書!Q14&amp;"-"&amp;①参加申込・チーム・補欠選手登録書!S14</f>
        <v>00--</v>
      </c>
    </row>
    <row r="29" spans="2:11" ht="18" customHeight="1" x14ac:dyDescent="0.2">
      <c r="B29" s="39">
        <v>5</v>
      </c>
      <c r="C29" s="39">
        <f t="shared" si="2"/>
        <v>0</v>
      </c>
      <c r="D29" s="39" t="str">
        <f>①参加申込・チーム・補欠選手登録書!C15</f>
        <v>補欠</v>
      </c>
      <c r="E29" s="39">
        <f>①参加申込・チーム・補欠選手登録書!E15</f>
        <v>0</v>
      </c>
      <c r="F29" s="35" t="str">
        <f>①参加申込・チーム・補欠選手登録書!$F15&amp;"　"&amp;①参加申込・チーム・補欠選手登録書!$G15</f>
        <v>　</v>
      </c>
      <c r="G29" s="35" t="str">
        <f>①参加申込・チーム・補欠選手登録書!$H15&amp;"　"&amp;①参加申込・チーム・補欠選手登録書!$I15</f>
        <v>　</v>
      </c>
      <c r="H29" s="36" t="str">
        <f>IF(ISERROR(DATE(①参加申込・チーム・補欠選手登録書!J15,①参加申込・チーム・補欠選手登録書!K15,①参加申込・チーム・補欠選手登録書!L15)),"",DATE(①参加申込・チーム・補欠選手登録書!J15,①参加申込・チーム・補欠選手登録書!K15,①参加申込・チーム・補欠選手登録書!L15))</f>
        <v/>
      </c>
      <c r="I29" s="39" t="str">
        <f>①参加申込・チーム・補欠選手登録書!M15</f>
        <v/>
      </c>
      <c r="J29" s="39" t="str">
        <f>①参加申込・チーム・補欠選手登録書!N15</f>
        <v/>
      </c>
      <c r="K29" s="39" t="str">
        <f>TEXT(①参加申込・チーム・補欠選手登録書!O15,"00")&amp;"-"&amp;①参加申込・チーム・補欠選手登録書!Q15&amp;"-"&amp;①参加申込・チーム・補欠選手登録書!S15</f>
        <v>00--</v>
      </c>
    </row>
    <row r="30" spans="2:11" ht="18" customHeight="1" x14ac:dyDescent="0.2">
      <c r="B30" s="39">
        <v>6</v>
      </c>
      <c r="C30" s="39">
        <f t="shared" si="2"/>
        <v>0</v>
      </c>
      <c r="D30" s="39" t="str">
        <f>①参加申込・チーム・補欠選手登録書!C16</f>
        <v>補欠</v>
      </c>
      <c r="E30" s="39">
        <f>①参加申込・チーム・補欠選手登録書!E16</f>
        <v>0</v>
      </c>
      <c r="F30" s="35" t="str">
        <f>①参加申込・チーム・補欠選手登録書!$F16&amp;"　"&amp;①参加申込・チーム・補欠選手登録書!$G16</f>
        <v>　</v>
      </c>
      <c r="G30" s="35" t="str">
        <f>①参加申込・チーム・補欠選手登録書!$H16&amp;"　"&amp;①参加申込・チーム・補欠選手登録書!$I16</f>
        <v>　</v>
      </c>
      <c r="H30" s="36" t="str">
        <f>IF(ISERROR(DATE(①参加申込・チーム・補欠選手登録書!J16,①参加申込・チーム・補欠選手登録書!K16,①参加申込・チーム・補欠選手登録書!L16)),"",DATE(①参加申込・チーム・補欠選手登録書!J16,①参加申込・チーム・補欠選手登録書!K16,①参加申込・チーム・補欠選手登録書!L16))</f>
        <v/>
      </c>
      <c r="I30" s="39" t="str">
        <f>①参加申込・チーム・補欠選手登録書!M16</f>
        <v/>
      </c>
      <c r="J30" s="39" t="str">
        <f>①参加申込・チーム・補欠選手登録書!N16</f>
        <v/>
      </c>
      <c r="K30" s="39" t="str">
        <f>TEXT(①参加申込・チーム・補欠選手登録書!O16,"00")&amp;"-"&amp;①参加申込・チーム・補欠選手登録書!Q16&amp;"-"&amp;①参加申込・チーム・補欠選手登録書!S16</f>
        <v>00--</v>
      </c>
    </row>
    <row r="31" spans="2:11" ht="18" customHeight="1" x14ac:dyDescent="0.2">
      <c r="B31" s="34"/>
      <c r="C31" s="34"/>
      <c r="D31" s="34"/>
      <c r="E31" s="40"/>
      <c r="F31" s="34"/>
      <c r="G31" s="34"/>
      <c r="H31" s="34"/>
      <c r="I31" s="40"/>
      <c r="J31" s="40"/>
      <c r="K31" s="34"/>
    </row>
    <row r="32" spans="2:11" ht="18" customHeight="1" x14ac:dyDescent="0.2">
      <c r="B32" s="45" t="s">
        <v>81</v>
      </c>
      <c r="C32" s="45"/>
      <c r="F32" s="34"/>
      <c r="G32" s="34"/>
      <c r="H32" s="34"/>
      <c r="I32" s="40"/>
      <c r="J32" s="40"/>
      <c r="K32" s="34"/>
    </row>
    <row r="33" spans="2:11" ht="18" customHeight="1" x14ac:dyDescent="0.2">
      <c r="B33" s="41" t="s">
        <v>173</v>
      </c>
      <c r="C33" s="41" t="s">
        <v>165</v>
      </c>
      <c r="D33" s="41" t="s">
        <v>166</v>
      </c>
      <c r="E33" s="41" t="s">
        <v>167</v>
      </c>
      <c r="F33" s="41" t="s">
        <v>168</v>
      </c>
      <c r="G33" s="41" t="s">
        <v>169</v>
      </c>
      <c r="H33" s="41" t="s">
        <v>170</v>
      </c>
      <c r="I33" s="41" t="s">
        <v>171</v>
      </c>
      <c r="J33" s="41" t="s">
        <v>172</v>
      </c>
      <c r="K33" s="41" t="s">
        <v>179</v>
      </c>
    </row>
    <row r="34" spans="2:11" ht="18" customHeight="1" x14ac:dyDescent="0.2">
      <c r="B34" s="39">
        <v>7</v>
      </c>
      <c r="C34" s="39">
        <f t="shared" ref="C34:C39" si="3">$B$2</f>
        <v>0</v>
      </c>
      <c r="D34" s="39">
        <f>①参加申込・チーム・補欠選手登録書!$C18</f>
        <v>1</v>
      </c>
      <c r="E34" s="39" t="str">
        <f>①参加申込・チーム・補欠選手登録書!$E18</f>
        <v>女子</v>
      </c>
      <c r="F34" s="35" t="str">
        <f>①参加申込・チーム・補欠選手登録書!$F18&amp;"　"&amp;①参加申込・チーム・補欠選手登録書!$G18</f>
        <v>　</v>
      </c>
      <c r="G34" s="35" t="str">
        <f>①参加申込・チーム・補欠選手登録書!$H18&amp;"　"&amp;①参加申込・チーム・補欠選手登録書!$I18</f>
        <v>　</v>
      </c>
      <c r="H34" s="36" t="str">
        <f>IF(ISERROR(DATE(①参加申込・チーム・補欠選手登録書!J18,①参加申込・チーム・補欠選手登録書!K18,①参加申込・チーム・補欠選手登録書!L18)),"",DATE(①参加申込・チーム・補欠選手登録書!J18,①参加申込・チーム・補欠選手登録書!K18,①参加申込・チーム・補欠選手登録書!L18))</f>
        <v/>
      </c>
      <c r="I34" s="39" t="str">
        <f>①参加申込・チーム・補欠選手登録書!$M18</f>
        <v/>
      </c>
      <c r="J34" s="39" t="str">
        <f>①参加申込・チーム・補欠選手登録書!$N18</f>
        <v/>
      </c>
      <c r="K34" s="39" t="str">
        <f>TEXT(①参加申込・チーム・補欠選手登録書!$O18,"00")&amp;"-"&amp;①参加申込・チーム・補欠選手登録書!$Q18&amp;"-"&amp;①参加申込・チーム・補欠選手登録書!$S18</f>
        <v>00--</v>
      </c>
    </row>
    <row r="35" spans="2:11" ht="18" customHeight="1" x14ac:dyDescent="0.2">
      <c r="B35" s="39">
        <v>8</v>
      </c>
      <c r="C35" s="39">
        <f t="shared" si="3"/>
        <v>0</v>
      </c>
      <c r="D35" s="39">
        <f>①参加申込・チーム・補欠選手登録書!$C19</f>
        <v>2</v>
      </c>
      <c r="E35" s="39" t="str">
        <f>①参加申込・チーム・補欠選手登録書!$E19</f>
        <v>男子</v>
      </c>
      <c r="F35" s="35" t="str">
        <f>①参加申込・チーム・補欠選手登録書!$F19&amp;"　"&amp;①参加申込・チーム・補欠選手登録書!$G19</f>
        <v>　</v>
      </c>
      <c r="G35" s="35" t="str">
        <f>①参加申込・チーム・補欠選手登録書!$H19&amp;"　"&amp;①参加申込・チーム・補欠選手登録書!$I19</f>
        <v>　</v>
      </c>
      <c r="H35" s="36" t="str">
        <f>IF(ISERROR(DATE(①参加申込・チーム・補欠選手登録書!J19,①参加申込・チーム・補欠選手登録書!K19,①参加申込・チーム・補欠選手登録書!L19)),"",DATE(①参加申込・チーム・補欠選手登録書!J19,①参加申込・チーム・補欠選手登録書!K19,①参加申込・チーム・補欠選手登録書!L19))</f>
        <v/>
      </c>
      <c r="I35" s="39" t="str">
        <f>①参加申込・チーム・補欠選手登録書!$M19</f>
        <v/>
      </c>
      <c r="J35" s="39" t="str">
        <f>①参加申込・チーム・補欠選手登録書!$N19</f>
        <v/>
      </c>
      <c r="K35" s="39" t="str">
        <f>TEXT(①参加申込・チーム・補欠選手登録書!$O19,"00")&amp;"-"&amp;①参加申込・チーム・補欠選手登録書!$Q19&amp;"-"&amp;①参加申込・チーム・補欠選手登録書!$S19</f>
        <v>00--</v>
      </c>
    </row>
    <row r="36" spans="2:11" ht="18" customHeight="1" x14ac:dyDescent="0.2">
      <c r="B36" s="39">
        <v>9</v>
      </c>
      <c r="C36" s="39">
        <f t="shared" si="3"/>
        <v>0</v>
      </c>
      <c r="D36" s="39">
        <f>①参加申込・チーム・補欠選手登録書!$C20</f>
        <v>3</v>
      </c>
      <c r="E36" s="39" t="str">
        <f>①参加申込・チーム・補欠選手登録書!$E20</f>
        <v>女子</v>
      </c>
      <c r="F36" s="35" t="str">
        <f>①参加申込・チーム・補欠選手登録書!$F20&amp;"　"&amp;①参加申込・チーム・補欠選手登録書!$G20</f>
        <v>　</v>
      </c>
      <c r="G36" s="35" t="str">
        <f>①参加申込・チーム・補欠選手登録書!$H20&amp;"　"&amp;①参加申込・チーム・補欠選手登録書!$I20</f>
        <v>　</v>
      </c>
      <c r="H36" s="36" t="str">
        <f>IF(ISERROR(DATE(①参加申込・チーム・補欠選手登録書!J20,①参加申込・チーム・補欠選手登録書!K20,①参加申込・チーム・補欠選手登録書!L20)),"",DATE(①参加申込・チーム・補欠選手登録書!J20,①参加申込・チーム・補欠選手登録書!K20,①参加申込・チーム・補欠選手登録書!L20))</f>
        <v/>
      </c>
      <c r="I36" s="39" t="str">
        <f>①参加申込・チーム・補欠選手登録書!$M20</f>
        <v/>
      </c>
      <c r="J36" s="39" t="str">
        <f>①参加申込・チーム・補欠選手登録書!$N20</f>
        <v/>
      </c>
      <c r="K36" s="39" t="str">
        <f>TEXT(①参加申込・チーム・補欠選手登録書!$O20,"00")&amp;"-"&amp;①参加申込・チーム・補欠選手登録書!$Q20&amp;"-"&amp;①参加申込・チーム・補欠選手登録書!$S20</f>
        <v>00--</v>
      </c>
    </row>
    <row r="37" spans="2:11" ht="18" customHeight="1" x14ac:dyDescent="0.2">
      <c r="B37" s="39">
        <v>10</v>
      </c>
      <c r="C37" s="39">
        <f t="shared" si="3"/>
        <v>0</v>
      </c>
      <c r="D37" s="39">
        <f>①参加申込・チーム・補欠選手登録書!$C21</f>
        <v>4</v>
      </c>
      <c r="E37" s="39" t="str">
        <f>①参加申込・チーム・補欠選手登録書!$E21</f>
        <v>男子</v>
      </c>
      <c r="F37" s="35" t="str">
        <f>①参加申込・チーム・補欠選手登録書!$F21&amp;"　"&amp;①参加申込・チーム・補欠選手登録書!$G21</f>
        <v>　</v>
      </c>
      <c r="G37" s="35" t="str">
        <f>①参加申込・チーム・補欠選手登録書!$H21&amp;"　"&amp;①参加申込・チーム・補欠選手登録書!$I21</f>
        <v>　</v>
      </c>
      <c r="H37" s="36" t="str">
        <f>IF(ISERROR(DATE(①参加申込・チーム・補欠選手登録書!J21,①参加申込・チーム・補欠選手登録書!K21,①参加申込・チーム・補欠選手登録書!L21)),"",DATE(①参加申込・チーム・補欠選手登録書!J21,①参加申込・チーム・補欠選手登録書!K21,①参加申込・チーム・補欠選手登録書!L21))</f>
        <v/>
      </c>
      <c r="I37" s="39" t="str">
        <f>①参加申込・チーム・補欠選手登録書!$M21</f>
        <v/>
      </c>
      <c r="J37" s="39" t="str">
        <f>①参加申込・チーム・補欠選手登録書!$N21</f>
        <v/>
      </c>
      <c r="K37" s="39" t="str">
        <f>TEXT(①参加申込・チーム・補欠選手登録書!$O21,"00")&amp;"-"&amp;①参加申込・チーム・補欠選手登録書!$Q21&amp;"-"&amp;①参加申込・チーム・補欠選手登録書!$S21</f>
        <v>00--</v>
      </c>
    </row>
    <row r="38" spans="2:11" ht="18" customHeight="1" x14ac:dyDescent="0.2">
      <c r="B38" s="39">
        <v>11</v>
      </c>
      <c r="C38" s="39">
        <f t="shared" si="3"/>
        <v>0</v>
      </c>
      <c r="D38" s="39" t="str">
        <f>①参加申込・チーム・補欠選手登録書!$C22</f>
        <v>補欠</v>
      </c>
      <c r="E38" s="39">
        <f>①参加申込・チーム・補欠選手登録書!$E22</f>
        <v>0</v>
      </c>
      <c r="F38" s="35" t="str">
        <f>①参加申込・チーム・補欠選手登録書!$F22&amp;"　"&amp;①参加申込・チーム・補欠選手登録書!$G22</f>
        <v>　</v>
      </c>
      <c r="G38" s="35" t="str">
        <f>①参加申込・チーム・補欠選手登録書!$H22&amp;"　"&amp;①参加申込・チーム・補欠選手登録書!$I22</f>
        <v>　</v>
      </c>
      <c r="H38" s="36" t="str">
        <f>IF(ISERROR(DATE(①参加申込・チーム・補欠選手登録書!J22,①参加申込・チーム・補欠選手登録書!K22,①参加申込・チーム・補欠選手登録書!L22)),"",DATE(①参加申込・チーム・補欠選手登録書!J22,①参加申込・チーム・補欠選手登録書!K22,①参加申込・チーム・補欠選手登録書!L22))</f>
        <v/>
      </c>
      <c r="I38" s="39" t="str">
        <f>①参加申込・チーム・補欠選手登録書!$M22</f>
        <v/>
      </c>
      <c r="J38" s="39" t="str">
        <f>①参加申込・チーム・補欠選手登録書!$N22</f>
        <v/>
      </c>
      <c r="K38" s="39" t="str">
        <f>TEXT(①参加申込・チーム・補欠選手登録書!$O22,"00")&amp;"-"&amp;①参加申込・チーム・補欠選手登録書!$Q22&amp;"-"&amp;①参加申込・チーム・補欠選手登録書!$S22</f>
        <v>00--</v>
      </c>
    </row>
    <row r="39" spans="2:11" ht="18" customHeight="1" x14ac:dyDescent="0.2">
      <c r="B39" s="39">
        <v>12</v>
      </c>
      <c r="C39" s="39">
        <f t="shared" si="3"/>
        <v>0</v>
      </c>
      <c r="D39" s="39" t="str">
        <f>①参加申込・チーム・補欠選手登録書!$C23</f>
        <v>補欠</v>
      </c>
      <c r="E39" s="39">
        <f>①参加申込・チーム・補欠選手登録書!$E23</f>
        <v>0</v>
      </c>
      <c r="F39" s="35" t="str">
        <f>①参加申込・チーム・補欠選手登録書!$F23&amp;"　"&amp;①参加申込・チーム・補欠選手登録書!$G23</f>
        <v>　</v>
      </c>
      <c r="G39" s="35" t="str">
        <f>①参加申込・チーム・補欠選手登録書!$H23&amp;"　"&amp;①参加申込・チーム・補欠選手登録書!$I23</f>
        <v>　</v>
      </c>
      <c r="H39" s="36" t="str">
        <f>IF(ISERROR(DATE(①参加申込・チーム・補欠選手登録書!J23,①参加申込・チーム・補欠選手登録書!K23,①参加申込・チーム・補欠選手登録書!L23)),"",DATE(①参加申込・チーム・補欠選手登録書!J23,①参加申込・チーム・補欠選手登録書!K23,①参加申込・チーム・補欠選手登録書!L23))</f>
        <v/>
      </c>
      <c r="I39" s="39" t="str">
        <f>①参加申込・チーム・補欠選手登録書!$M23</f>
        <v/>
      </c>
      <c r="J39" s="39" t="str">
        <f>①参加申込・チーム・補欠選手登録書!$N23</f>
        <v/>
      </c>
      <c r="K39" s="39" t="str">
        <f>TEXT(①参加申込・チーム・補欠選手登録書!$O23,"00")&amp;"-"&amp;①参加申込・チーム・補欠選手登録書!$Q23&amp;"-"&amp;①参加申込・チーム・補欠選手登録書!$S23</f>
        <v>00--</v>
      </c>
    </row>
  </sheetData>
  <sheetProtection algorithmName="SHA-512" hashValue="uwtu69pcMCPMnnORNqXrvjAS0UhTYH5+bWrdgn6hHop7heDRGWhHyaud4RZYQd7McCOypDKbxW2FuAbuP9t6wA==" saltValue="ZbXIbmP1uqZSxSnyWLbEnA==" spinCount="100000" sheet="1" objects="1" scenarios="1"/>
  <phoneticPr fontId="3"/>
  <pageMargins left="0.7" right="0.3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①参加申込・チーム・補欠選手登録書</vt:lpstr>
      <vt:lpstr>②監督登録書･送金明細書</vt:lpstr>
      <vt:lpstr>来会データ</vt:lpstr>
      <vt:lpstr>選手データ</vt:lpstr>
      <vt:lpstr>①参加申込・チーム・補欠選手登録書!Print_Area</vt:lpstr>
      <vt:lpstr>②監督登録書･送金明細書!Print_Area</vt:lpstr>
    </vt:vector>
  </TitlesOfParts>
  <Company>瑞穂市役所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　義之</dc:creator>
  <cp:lastModifiedBy>修三 鎌田</cp:lastModifiedBy>
  <cp:lastPrinted>2024-08-20T10:54:08Z</cp:lastPrinted>
  <dcterms:created xsi:type="dcterms:W3CDTF">2011-06-29T01:57:33Z</dcterms:created>
  <dcterms:modified xsi:type="dcterms:W3CDTF">2025-07-28T00:04:51Z</dcterms:modified>
</cp:coreProperties>
</file>