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JBC01\Desktop\2023会員登録について230120\2023会員登録申請書フォーム\"/>
    </mc:Choice>
  </mc:AlternateContent>
  <bookViews>
    <workbookView xWindow="600" yWindow="105" windowWidth="19395" windowHeight="7830" tabRatio="742"/>
  </bookViews>
  <sheets>
    <sheet name="使い方" sheetId="8" r:id="rId1"/>
    <sheet name="様式C-2（プリント用）" sheetId="7" r:id="rId2"/>
    <sheet name="様式C-2（データ出力用）" sheetId="4" r:id="rId3"/>
    <sheet name="様式C-2(会員入力用)" sheetId="2" r:id="rId4"/>
    <sheet name="様式C-2(チーム入力用）" sheetId="3" r:id="rId5"/>
    <sheet name="業種№" sheetId="5" r:id="rId6"/>
  </sheets>
  <definedNames>
    <definedName name="_xlnm.Print_Area" localSheetId="2">'様式C-2（データ出力用）'!$B$1:$AH$50</definedName>
    <definedName name="_xlnm.Print_Area" localSheetId="1">'様式C-2（プリント用）'!$A$1:$AG$50</definedName>
  </definedNames>
  <calcPr calcId="162913" iterate="1"/>
</workbook>
</file>

<file path=xl/calcChain.xml><?xml version="1.0" encoding="utf-8"?>
<calcChain xmlns="http://schemas.openxmlformats.org/spreadsheetml/2006/main">
  <c r="F10" i="4" l="1"/>
  <c r="Y45" i="4"/>
  <c r="Y41" i="4"/>
  <c r="Y37" i="4"/>
  <c r="Y33" i="4"/>
  <c r="Y29" i="4"/>
  <c r="Y25" i="4"/>
  <c r="Y21" i="4"/>
  <c r="Y17" i="4"/>
  <c r="Y13" i="4"/>
  <c r="N45" i="4"/>
  <c r="N41" i="4"/>
  <c r="N37" i="4"/>
  <c r="N33" i="4"/>
  <c r="N29" i="4"/>
  <c r="N25" i="4"/>
  <c r="N21" i="4"/>
  <c r="N17" i="4"/>
  <c r="N13" i="4"/>
  <c r="Y9" i="4"/>
  <c r="N9" i="4"/>
  <c r="D10" i="4"/>
  <c r="J48" i="4" l="1"/>
  <c r="U48" i="4" s="1"/>
  <c r="AF48" i="4" s="1"/>
  <c r="F48" i="4"/>
  <c r="Q48" i="4" s="1"/>
  <c r="AB48" i="4" s="1"/>
  <c r="K47" i="4"/>
  <c r="V47" i="4" s="1"/>
  <c r="AG47" i="4" s="1"/>
  <c r="H46" i="4"/>
  <c r="S46" i="4" s="1"/>
  <c r="AD46" i="4" s="1"/>
  <c r="F46" i="4"/>
  <c r="Q46" i="4" s="1"/>
  <c r="AB46" i="4" s="1"/>
  <c r="D46" i="4"/>
  <c r="O46" i="4" s="1"/>
  <c r="Z46" i="4" s="1"/>
  <c r="I45" i="4"/>
  <c r="T45" i="4" s="1"/>
  <c r="AE45" i="4" s="1"/>
  <c r="G45" i="4"/>
  <c r="R45" i="4" s="1"/>
  <c r="AC45" i="4" s="1"/>
  <c r="F45" i="4"/>
  <c r="Q45" i="4" s="1"/>
  <c r="AB45" i="4" s="1"/>
  <c r="J44" i="4"/>
  <c r="U44" i="4" s="1"/>
  <c r="AF44" i="4" s="1"/>
  <c r="F44" i="4"/>
  <c r="Q44" i="4" s="1"/>
  <c r="AB44" i="4" s="1"/>
  <c r="K43" i="4"/>
  <c r="V43" i="4" s="1"/>
  <c r="AG43" i="4" s="1"/>
  <c r="H42" i="4"/>
  <c r="S42" i="4" s="1"/>
  <c r="AD42" i="4" s="1"/>
  <c r="F42" i="4"/>
  <c r="Q42" i="4" s="1"/>
  <c r="AB42" i="4" s="1"/>
  <c r="D42" i="4"/>
  <c r="O42" i="4" s="1"/>
  <c r="Z42" i="4" s="1"/>
  <c r="I41" i="4"/>
  <c r="T41" i="4" s="1"/>
  <c r="AE41" i="4" s="1"/>
  <c r="G41" i="4"/>
  <c r="R41" i="4" s="1"/>
  <c r="AC41" i="4" s="1"/>
  <c r="F41" i="4"/>
  <c r="Q41" i="4" s="1"/>
  <c r="AB41" i="4" s="1"/>
  <c r="J40" i="4"/>
  <c r="U40" i="4" s="1"/>
  <c r="AF40" i="4" s="1"/>
  <c r="F40" i="4"/>
  <c r="Q40" i="4" s="1"/>
  <c r="AB40" i="4" s="1"/>
  <c r="K39" i="4"/>
  <c r="V39" i="4" s="1"/>
  <c r="AG39" i="4" s="1"/>
  <c r="H38" i="4"/>
  <c r="S38" i="4" s="1"/>
  <c r="AD38" i="4" s="1"/>
  <c r="F38" i="4"/>
  <c r="Q38" i="4" s="1"/>
  <c r="AB38" i="4" s="1"/>
  <c r="D38" i="4"/>
  <c r="O38" i="4" s="1"/>
  <c r="Z38" i="4" s="1"/>
  <c r="I37" i="4"/>
  <c r="T37" i="4" s="1"/>
  <c r="AE37" i="4" s="1"/>
  <c r="G37" i="4"/>
  <c r="R37" i="4" s="1"/>
  <c r="AC37" i="4" s="1"/>
  <c r="F37" i="4"/>
  <c r="Q37" i="4" s="1"/>
  <c r="AB37" i="4" s="1"/>
  <c r="J36" i="4"/>
  <c r="U36" i="4" s="1"/>
  <c r="AF36" i="4" s="1"/>
  <c r="F36" i="4"/>
  <c r="Q36" i="4" s="1"/>
  <c r="AB36" i="4" s="1"/>
  <c r="K35" i="4"/>
  <c r="V35" i="4" s="1"/>
  <c r="AG35" i="4" s="1"/>
  <c r="H34" i="4"/>
  <c r="S34" i="4" s="1"/>
  <c r="AD34" i="4" s="1"/>
  <c r="F34" i="4"/>
  <c r="Q34" i="4" s="1"/>
  <c r="AB34" i="4" s="1"/>
  <c r="D34" i="4"/>
  <c r="O34" i="4" s="1"/>
  <c r="Z34" i="4" s="1"/>
  <c r="I33" i="4"/>
  <c r="T33" i="4" s="1"/>
  <c r="AE33" i="4" s="1"/>
  <c r="G33" i="4"/>
  <c r="R33" i="4" s="1"/>
  <c r="AC33" i="4" s="1"/>
  <c r="F33" i="4"/>
  <c r="Q33" i="4" s="1"/>
  <c r="AB33" i="4" s="1"/>
  <c r="J32" i="4"/>
  <c r="U32" i="4" s="1"/>
  <c r="AF32" i="4" s="1"/>
  <c r="F32" i="4"/>
  <c r="Q32" i="4" s="1"/>
  <c r="AB32" i="4" s="1"/>
  <c r="K31" i="4"/>
  <c r="V31" i="4" s="1"/>
  <c r="AG31" i="4" s="1"/>
  <c r="H30" i="4"/>
  <c r="S30" i="4" s="1"/>
  <c r="AD30" i="4" s="1"/>
  <c r="F30" i="4"/>
  <c r="Q30" i="4" s="1"/>
  <c r="AB30" i="4" s="1"/>
  <c r="D30" i="4"/>
  <c r="O30" i="4" s="1"/>
  <c r="Z30" i="4" s="1"/>
  <c r="I29" i="4"/>
  <c r="T29" i="4" s="1"/>
  <c r="AE29" i="4" s="1"/>
  <c r="G29" i="4"/>
  <c r="R29" i="4" s="1"/>
  <c r="AC29" i="4" s="1"/>
  <c r="F29" i="4"/>
  <c r="Q29" i="4" s="1"/>
  <c r="AB29" i="4" s="1"/>
  <c r="J28" i="4"/>
  <c r="U28" i="4" s="1"/>
  <c r="AF28" i="4" s="1"/>
  <c r="F28" i="4"/>
  <c r="Q28" i="4" s="1"/>
  <c r="AB28" i="4" s="1"/>
  <c r="K27" i="4"/>
  <c r="V27" i="4" s="1"/>
  <c r="AG27" i="4" s="1"/>
  <c r="H26" i="4"/>
  <c r="S26" i="4" s="1"/>
  <c r="AD26" i="4" s="1"/>
  <c r="F26" i="4"/>
  <c r="Q26" i="4" s="1"/>
  <c r="AB26" i="4" s="1"/>
  <c r="D26" i="4"/>
  <c r="O26" i="4" s="1"/>
  <c r="Z26" i="4" s="1"/>
  <c r="I25" i="4"/>
  <c r="T25" i="4" s="1"/>
  <c r="AE25" i="4" s="1"/>
  <c r="G25" i="4"/>
  <c r="R25" i="4" s="1"/>
  <c r="AC25" i="4" s="1"/>
  <c r="F25" i="4"/>
  <c r="Q25" i="4" s="1"/>
  <c r="AB25" i="4" s="1"/>
  <c r="J24" i="4"/>
  <c r="U24" i="4" s="1"/>
  <c r="AF24" i="4" s="1"/>
  <c r="F24" i="4"/>
  <c r="Q24" i="4" s="1"/>
  <c r="AB24" i="4" s="1"/>
  <c r="K23" i="4"/>
  <c r="V23" i="4" s="1"/>
  <c r="AG23" i="4" s="1"/>
  <c r="H22" i="4"/>
  <c r="S22" i="4" s="1"/>
  <c r="AD22" i="4" s="1"/>
  <c r="F22" i="4"/>
  <c r="Q22" i="4" s="1"/>
  <c r="AB22" i="4" s="1"/>
  <c r="D22" i="4"/>
  <c r="O22" i="4" s="1"/>
  <c r="Z22" i="4" s="1"/>
  <c r="I21" i="4"/>
  <c r="T21" i="4" s="1"/>
  <c r="AE21" i="4" s="1"/>
  <c r="G21" i="4"/>
  <c r="R21" i="4" s="1"/>
  <c r="AC21" i="4" s="1"/>
  <c r="F21" i="4"/>
  <c r="Q21" i="4" s="1"/>
  <c r="AB21" i="4" s="1"/>
  <c r="J20" i="4"/>
  <c r="U20" i="4" s="1"/>
  <c r="AF20" i="4" s="1"/>
  <c r="F20" i="4"/>
  <c r="Q20" i="4" s="1"/>
  <c r="AB20" i="4" s="1"/>
  <c r="K19" i="4"/>
  <c r="V19" i="4" s="1"/>
  <c r="AG19" i="4" s="1"/>
  <c r="H18" i="4"/>
  <c r="S18" i="4" s="1"/>
  <c r="AD18" i="4" s="1"/>
  <c r="F18" i="4"/>
  <c r="Q18" i="4" s="1"/>
  <c r="AB18" i="4" s="1"/>
  <c r="D18" i="4"/>
  <c r="O18" i="4" s="1"/>
  <c r="Z18" i="4" s="1"/>
  <c r="I17" i="4"/>
  <c r="T17" i="4" s="1"/>
  <c r="AE17" i="4" s="1"/>
  <c r="G17" i="4"/>
  <c r="R17" i="4" s="1"/>
  <c r="AC17" i="4" s="1"/>
  <c r="F17" i="4"/>
  <c r="Q17" i="4" s="1"/>
  <c r="AB17" i="4" s="1"/>
  <c r="J16" i="4"/>
  <c r="U16" i="4" s="1"/>
  <c r="AF16" i="4" s="1"/>
  <c r="F16" i="4"/>
  <c r="Q16" i="4" s="1"/>
  <c r="AB16" i="4" s="1"/>
  <c r="K15" i="4"/>
  <c r="V15" i="4" s="1"/>
  <c r="AG15" i="4" s="1"/>
  <c r="H14" i="4"/>
  <c r="S14" i="4" s="1"/>
  <c r="AD14" i="4" s="1"/>
  <c r="F14" i="4"/>
  <c r="Q14" i="4" s="1"/>
  <c r="AB14" i="4" s="1"/>
  <c r="D14" i="4"/>
  <c r="O14" i="4" s="1"/>
  <c r="Z14" i="4" s="1"/>
  <c r="I13" i="4"/>
  <c r="T13" i="4" s="1"/>
  <c r="AE13" i="4" s="1"/>
  <c r="G13" i="4"/>
  <c r="R13" i="4" s="1"/>
  <c r="AC13" i="4" s="1"/>
  <c r="F13" i="4"/>
  <c r="Q13" i="4" s="1"/>
  <c r="AB13" i="4" s="1"/>
  <c r="F12" i="4"/>
  <c r="Q12" i="4" s="1"/>
  <c r="AB12" i="4" s="1"/>
  <c r="Q10" i="4"/>
  <c r="AB10" i="4" s="1"/>
  <c r="G9" i="4"/>
  <c r="R9" i="4" s="1"/>
  <c r="AC9" i="4" s="1"/>
  <c r="F9" i="4"/>
  <c r="Q9" i="4" s="1"/>
  <c r="AB9" i="4" s="1"/>
  <c r="O10" i="4"/>
  <c r="Z10" i="4" s="1"/>
  <c r="I9" i="4"/>
  <c r="T9" i="4" s="1"/>
  <c r="AE9" i="4" s="1"/>
  <c r="H10" i="4"/>
  <c r="S10" i="4" s="1"/>
  <c r="AD10" i="4" s="1"/>
  <c r="K11" i="4"/>
  <c r="V11" i="4" s="1"/>
  <c r="AG11" i="4" s="1"/>
  <c r="J12" i="4"/>
  <c r="U12" i="4" s="1"/>
  <c r="AF12" i="4" s="1"/>
  <c r="K7" i="4"/>
  <c r="AG7" i="4" s="1"/>
  <c r="F7" i="4"/>
  <c r="AB7" i="4" s="1"/>
  <c r="V7" i="4" l="1"/>
  <c r="Q7" i="4"/>
</calcChain>
</file>

<file path=xl/comments1.xml><?xml version="1.0" encoding="utf-8"?>
<comments xmlns="http://schemas.openxmlformats.org/spreadsheetml/2006/main">
  <authors>
    <author>koshigoe</author>
  </authors>
  <commentList>
    <comment ref="F2" authorId="0" shapeId="0">
      <text>
        <r>
          <rPr>
            <b/>
            <sz val="9"/>
            <color indexed="81"/>
            <rFont val="ＭＳ Ｐゴシック"/>
            <family val="3"/>
            <charset val="128"/>
          </rPr>
          <t xml:space="preserve">性別をプルダウンメニューより選択してください。
</t>
        </r>
      </text>
    </comment>
    <comment ref="F3" authorId="0" shapeId="0">
      <text>
        <r>
          <rPr>
            <b/>
            <sz val="9"/>
            <color indexed="81"/>
            <rFont val="ＭＳ Ｐゴシック"/>
            <family val="3"/>
            <charset val="128"/>
          </rPr>
          <t xml:space="preserve">性別をプルダウンメニューより選択してください。
</t>
        </r>
      </text>
    </comment>
    <comment ref="F4" authorId="0" shapeId="0">
      <text>
        <r>
          <rPr>
            <b/>
            <sz val="9"/>
            <color indexed="81"/>
            <rFont val="ＭＳ Ｐゴシック"/>
            <family val="3"/>
            <charset val="128"/>
          </rPr>
          <t xml:space="preserve">性別をプルダウンメニューより選択してください。
</t>
        </r>
      </text>
    </comment>
    <comment ref="F5" authorId="0" shapeId="0">
      <text>
        <r>
          <rPr>
            <b/>
            <sz val="9"/>
            <color indexed="81"/>
            <rFont val="ＭＳ Ｐゴシック"/>
            <family val="3"/>
            <charset val="128"/>
          </rPr>
          <t xml:space="preserve">性別をプルダウンメニューより選択してください。
</t>
        </r>
      </text>
    </comment>
    <comment ref="F6" authorId="0" shapeId="0">
      <text>
        <r>
          <rPr>
            <b/>
            <sz val="9"/>
            <color indexed="81"/>
            <rFont val="ＭＳ Ｐゴシック"/>
            <family val="3"/>
            <charset val="128"/>
          </rPr>
          <t xml:space="preserve">性別をプルダウンメニューより選択してください。
</t>
        </r>
      </text>
    </comment>
    <comment ref="F7" authorId="0" shapeId="0">
      <text>
        <r>
          <rPr>
            <b/>
            <sz val="9"/>
            <color indexed="81"/>
            <rFont val="ＭＳ Ｐゴシック"/>
            <family val="3"/>
            <charset val="128"/>
          </rPr>
          <t xml:space="preserve">性別をプルダウンメニューより選択してください。
</t>
        </r>
      </text>
    </comment>
    <comment ref="F8" authorId="0" shapeId="0">
      <text>
        <r>
          <rPr>
            <b/>
            <sz val="9"/>
            <color indexed="81"/>
            <rFont val="ＭＳ Ｐゴシック"/>
            <family val="3"/>
            <charset val="128"/>
          </rPr>
          <t xml:space="preserve">性別をプルダウンメニューより選択してください。
</t>
        </r>
      </text>
    </comment>
    <comment ref="F9" authorId="0" shapeId="0">
      <text>
        <r>
          <rPr>
            <b/>
            <sz val="9"/>
            <color indexed="81"/>
            <rFont val="ＭＳ Ｐゴシック"/>
            <family val="3"/>
            <charset val="128"/>
          </rPr>
          <t xml:space="preserve">性別をプルダウンメニューより選択してください。
</t>
        </r>
      </text>
    </comment>
    <comment ref="F10" authorId="0" shapeId="0">
      <text>
        <r>
          <rPr>
            <b/>
            <sz val="9"/>
            <color indexed="81"/>
            <rFont val="ＭＳ Ｐゴシック"/>
            <family val="3"/>
            <charset val="128"/>
          </rPr>
          <t xml:space="preserve">性別をプルダウンメニューより選択してください。
</t>
        </r>
      </text>
    </comment>
    <comment ref="F11" authorId="0" shapeId="0">
      <text>
        <r>
          <rPr>
            <b/>
            <sz val="9"/>
            <color indexed="81"/>
            <rFont val="ＭＳ Ｐゴシック"/>
            <family val="3"/>
            <charset val="128"/>
          </rPr>
          <t xml:space="preserve">性別をプルダウンメニューより選択してください。
</t>
        </r>
      </text>
    </comment>
    <comment ref="F12" authorId="0" shapeId="0">
      <text>
        <r>
          <rPr>
            <b/>
            <sz val="9"/>
            <color indexed="81"/>
            <rFont val="ＭＳ Ｐゴシック"/>
            <family val="3"/>
            <charset val="128"/>
          </rPr>
          <t xml:space="preserve">性別をプルダウンメニューより選択してください。
</t>
        </r>
      </text>
    </comment>
    <comment ref="F13" authorId="0" shapeId="0">
      <text>
        <r>
          <rPr>
            <b/>
            <sz val="9"/>
            <color indexed="81"/>
            <rFont val="ＭＳ Ｐゴシック"/>
            <family val="3"/>
            <charset val="128"/>
          </rPr>
          <t xml:space="preserve">性別をプルダウンメニューより選択してください。
</t>
        </r>
      </text>
    </comment>
    <comment ref="F14" authorId="0" shapeId="0">
      <text>
        <r>
          <rPr>
            <b/>
            <sz val="9"/>
            <color indexed="81"/>
            <rFont val="ＭＳ Ｐゴシック"/>
            <family val="3"/>
            <charset val="128"/>
          </rPr>
          <t xml:space="preserve">性別をプルダウンメニューより選択してください。
</t>
        </r>
      </text>
    </comment>
    <comment ref="F15" authorId="0" shapeId="0">
      <text>
        <r>
          <rPr>
            <b/>
            <sz val="9"/>
            <color indexed="81"/>
            <rFont val="ＭＳ Ｐゴシック"/>
            <family val="3"/>
            <charset val="128"/>
          </rPr>
          <t xml:space="preserve">性別をプルダウンメニューより選択してください。
</t>
        </r>
      </text>
    </comment>
    <comment ref="F16" authorId="0" shapeId="0">
      <text>
        <r>
          <rPr>
            <b/>
            <sz val="9"/>
            <color indexed="81"/>
            <rFont val="ＭＳ Ｐゴシック"/>
            <family val="3"/>
            <charset val="128"/>
          </rPr>
          <t xml:space="preserve">性別をプルダウンメニューより選択してください。
</t>
        </r>
      </text>
    </comment>
    <comment ref="F17" authorId="0" shapeId="0">
      <text>
        <r>
          <rPr>
            <b/>
            <sz val="9"/>
            <color indexed="81"/>
            <rFont val="ＭＳ Ｐゴシック"/>
            <family val="3"/>
            <charset val="128"/>
          </rPr>
          <t xml:space="preserve">性別をプルダウンメニューより選択してください。
</t>
        </r>
      </text>
    </comment>
    <comment ref="F18" authorId="0" shapeId="0">
      <text>
        <r>
          <rPr>
            <b/>
            <sz val="9"/>
            <color indexed="81"/>
            <rFont val="ＭＳ Ｐゴシック"/>
            <family val="3"/>
            <charset val="128"/>
          </rPr>
          <t xml:space="preserve">性別をプルダウンメニューより選択してください。
</t>
        </r>
      </text>
    </comment>
    <comment ref="F19" authorId="0" shapeId="0">
      <text>
        <r>
          <rPr>
            <b/>
            <sz val="9"/>
            <color indexed="81"/>
            <rFont val="ＭＳ Ｐゴシック"/>
            <family val="3"/>
            <charset val="128"/>
          </rPr>
          <t xml:space="preserve">性別をプルダウンメニューより選択してください。
</t>
        </r>
      </text>
    </comment>
    <comment ref="F20" authorId="0" shapeId="0">
      <text>
        <r>
          <rPr>
            <b/>
            <sz val="9"/>
            <color indexed="81"/>
            <rFont val="ＭＳ Ｐゴシック"/>
            <family val="3"/>
            <charset val="128"/>
          </rPr>
          <t xml:space="preserve">性別をプルダウンメニューより選択してください。
</t>
        </r>
      </text>
    </comment>
    <comment ref="F21" authorId="0" shapeId="0">
      <text>
        <r>
          <rPr>
            <b/>
            <sz val="9"/>
            <color indexed="81"/>
            <rFont val="ＭＳ Ｐゴシック"/>
            <family val="3"/>
            <charset val="128"/>
          </rPr>
          <t xml:space="preserve">性別をプルダウンメニューより選択してください。
</t>
        </r>
      </text>
    </comment>
    <comment ref="F22" authorId="0" shapeId="0">
      <text>
        <r>
          <rPr>
            <b/>
            <sz val="9"/>
            <color indexed="81"/>
            <rFont val="ＭＳ Ｐゴシック"/>
            <family val="3"/>
            <charset val="128"/>
          </rPr>
          <t xml:space="preserve">性別をプルダウンメニューより選択してください。
</t>
        </r>
      </text>
    </comment>
    <comment ref="F23" authorId="0" shapeId="0">
      <text>
        <r>
          <rPr>
            <b/>
            <sz val="9"/>
            <color indexed="81"/>
            <rFont val="ＭＳ Ｐゴシック"/>
            <family val="3"/>
            <charset val="128"/>
          </rPr>
          <t xml:space="preserve">性別をプルダウンメニューより選択してください。
</t>
        </r>
      </text>
    </comment>
    <comment ref="F24" authorId="0" shapeId="0">
      <text>
        <r>
          <rPr>
            <b/>
            <sz val="9"/>
            <color indexed="81"/>
            <rFont val="ＭＳ Ｐゴシック"/>
            <family val="3"/>
            <charset val="128"/>
          </rPr>
          <t xml:space="preserve">性別をプルダウンメニューより選択してください。
</t>
        </r>
      </text>
    </comment>
    <comment ref="F25" authorId="0" shapeId="0">
      <text>
        <r>
          <rPr>
            <b/>
            <sz val="9"/>
            <color indexed="81"/>
            <rFont val="ＭＳ Ｐゴシック"/>
            <family val="3"/>
            <charset val="128"/>
          </rPr>
          <t xml:space="preserve">性別をプルダウンメニューより選択してください。
</t>
        </r>
      </text>
    </comment>
    <comment ref="F26" authorId="0" shapeId="0">
      <text>
        <r>
          <rPr>
            <b/>
            <sz val="9"/>
            <color indexed="81"/>
            <rFont val="ＭＳ Ｐゴシック"/>
            <family val="3"/>
            <charset val="128"/>
          </rPr>
          <t xml:space="preserve">性別をプルダウンメニューより選択してください。
</t>
        </r>
      </text>
    </comment>
    <comment ref="F27" authorId="0" shapeId="0">
      <text>
        <r>
          <rPr>
            <b/>
            <sz val="9"/>
            <color indexed="81"/>
            <rFont val="ＭＳ Ｐゴシック"/>
            <family val="3"/>
            <charset val="128"/>
          </rPr>
          <t xml:space="preserve">性別をプルダウンメニューより選択してください。
</t>
        </r>
      </text>
    </comment>
    <comment ref="F28" authorId="0" shapeId="0">
      <text>
        <r>
          <rPr>
            <b/>
            <sz val="9"/>
            <color indexed="81"/>
            <rFont val="ＭＳ Ｐゴシック"/>
            <family val="3"/>
            <charset val="128"/>
          </rPr>
          <t xml:space="preserve">性別をプルダウンメニューより選択してください。
</t>
        </r>
      </text>
    </comment>
    <comment ref="F29" authorId="0" shapeId="0">
      <text>
        <r>
          <rPr>
            <b/>
            <sz val="9"/>
            <color indexed="81"/>
            <rFont val="ＭＳ Ｐゴシック"/>
            <family val="3"/>
            <charset val="128"/>
          </rPr>
          <t xml:space="preserve">性別をプルダウンメニューより選択してください。
</t>
        </r>
      </text>
    </comment>
    <comment ref="F30" authorId="0" shapeId="0">
      <text>
        <r>
          <rPr>
            <b/>
            <sz val="9"/>
            <color indexed="81"/>
            <rFont val="ＭＳ Ｐゴシック"/>
            <family val="3"/>
            <charset val="128"/>
          </rPr>
          <t xml:space="preserve">性別をプルダウンメニューより選択してください。
</t>
        </r>
      </text>
    </comment>
    <comment ref="F31" authorId="0" shapeId="0">
      <text>
        <r>
          <rPr>
            <b/>
            <sz val="9"/>
            <color indexed="81"/>
            <rFont val="ＭＳ Ｐゴシック"/>
            <family val="3"/>
            <charset val="128"/>
          </rPr>
          <t xml:space="preserve">性別をプルダウンメニューより選択してください。
</t>
        </r>
      </text>
    </comment>
  </commentList>
</comments>
</file>

<file path=xl/comments2.xml><?xml version="1.0" encoding="utf-8"?>
<comments xmlns="http://schemas.openxmlformats.org/spreadsheetml/2006/main">
  <authors>
    <author>koshigoe</author>
  </authors>
  <commentList>
    <comment ref="C2" authorId="0" shapeId="0">
      <text>
        <r>
          <rPr>
            <b/>
            <sz val="9"/>
            <color indexed="81"/>
            <rFont val="ＭＳ Ｐゴシック"/>
            <family val="3"/>
            <charset val="128"/>
          </rPr>
          <t>業種はプルダウンメニューより選択してください。</t>
        </r>
        <r>
          <rPr>
            <sz val="9"/>
            <color indexed="81"/>
            <rFont val="ＭＳ Ｐゴシック"/>
            <family val="3"/>
            <charset val="128"/>
          </rPr>
          <t xml:space="preserve">
</t>
        </r>
      </text>
    </comment>
    <comment ref="C3" authorId="0" shapeId="0">
      <text>
        <r>
          <rPr>
            <b/>
            <sz val="9"/>
            <color indexed="81"/>
            <rFont val="ＭＳ Ｐゴシック"/>
            <family val="3"/>
            <charset val="128"/>
          </rPr>
          <t>業種はプルダウンメニューより選択してください。</t>
        </r>
        <r>
          <rPr>
            <sz val="9"/>
            <color indexed="81"/>
            <rFont val="ＭＳ Ｐゴシック"/>
            <family val="3"/>
            <charset val="128"/>
          </rPr>
          <t xml:space="preserve">
</t>
        </r>
      </text>
    </comment>
    <comment ref="C4" authorId="0" shapeId="0">
      <text>
        <r>
          <rPr>
            <b/>
            <sz val="9"/>
            <color indexed="81"/>
            <rFont val="ＭＳ Ｐゴシック"/>
            <family val="3"/>
            <charset val="128"/>
          </rPr>
          <t>業種はプルダウンメニューより選択してください。</t>
        </r>
        <r>
          <rPr>
            <sz val="9"/>
            <color indexed="81"/>
            <rFont val="ＭＳ Ｐゴシック"/>
            <family val="3"/>
            <charset val="128"/>
          </rPr>
          <t xml:space="preserve">
</t>
        </r>
      </text>
    </comment>
    <comment ref="C5" authorId="0" shapeId="0">
      <text>
        <r>
          <rPr>
            <b/>
            <sz val="9"/>
            <color indexed="81"/>
            <rFont val="ＭＳ Ｐゴシック"/>
            <family val="3"/>
            <charset val="128"/>
          </rPr>
          <t>業種はプルダウンメニューより選択してください。</t>
        </r>
        <r>
          <rPr>
            <sz val="9"/>
            <color indexed="81"/>
            <rFont val="ＭＳ Ｐゴシック"/>
            <family val="3"/>
            <charset val="128"/>
          </rPr>
          <t xml:space="preserve">
</t>
        </r>
      </text>
    </comment>
    <comment ref="C6" authorId="0" shapeId="0">
      <text>
        <r>
          <rPr>
            <b/>
            <sz val="9"/>
            <color indexed="81"/>
            <rFont val="ＭＳ Ｐゴシック"/>
            <family val="3"/>
            <charset val="128"/>
          </rPr>
          <t>業種はプルダウンメニューより選択してください。</t>
        </r>
        <r>
          <rPr>
            <sz val="9"/>
            <color indexed="81"/>
            <rFont val="ＭＳ Ｐゴシック"/>
            <family val="3"/>
            <charset val="128"/>
          </rPr>
          <t xml:space="preserve">
</t>
        </r>
      </text>
    </comment>
    <comment ref="C7" authorId="0" shapeId="0">
      <text>
        <r>
          <rPr>
            <b/>
            <sz val="9"/>
            <color indexed="81"/>
            <rFont val="ＭＳ Ｐゴシック"/>
            <family val="3"/>
            <charset val="128"/>
          </rPr>
          <t>業種はプルダウンメニューより選択してください。</t>
        </r>
        <r>
          <rPr>
            <sz val="9"/>
            <color indexed="81"/>
            <rFont val="ＭＳ Ｐゴシック"/>
            <family val="3"/>
            <charset val="128"/>
          </rPr>
          <t xml:space="preserve">
</t>
        </r>
      </text>
    </comment>
    <comment ref="C8" authorId="0" shapeId="0">
      <text>
        <r>
          <rPr>
            <b/>
            <sz val="9"/>
            <color indexed="81"/>
            <rFont val="ＭＳ Ｐゴシック"/>
            <family val="3"/>
            <charset val="128"/>
          </rPr>
          <t>業種はプルダウンメニューより選択してください。</t>
        </r>
        <r>
          <rPr>
            <sz val="9"/>
            <color indexed="81"/>
            <rFont val="ＭＳ Ｐゴシック"/>
            <family val="3"/>
            <charset val="128"/>
          </rPr>
          <t xml:space="preserve">
</t>
        </r>
      </text>
    </comment>
    <comment ref="C9" authorId="0" shapeId="0">
      <text>
        <r>
          <rPr>
            <b/>
            <sz val="9"/>
            <color indexed="81"/>
            <rFont val="ＭＳ Ｐゴシック"/>
            <family val="3"/>
            <charset val="128"/>
          </rPr>
          <t>業種はプルダウンメニューより選択してください。</t>
        </r>
        <r>
          <rPr>
            <sz val="9"/>
            <color indexed="81"/>
            <rFont val="ＭＳ Ｐゴシック"/>
            <family val="3"/>
            <charset val="128"/>
          </rPr>
          <t xml:space="preserve">
</t>
        </r>
      </text>
    </comment>
    <comment ref="C10" authorId="0" shapeId="0">
      <text>
        <r>
          <rPr>
            <b/>
            <sz val="9"/>
            <color indexed="81"/>
            <rFont val="ＭＳ Ｐゴシック"/>
            <family val="3"/>
            <charset val="128"/>
          </rPr>
          <t>業種はプルダウンメニューより選択してください。</t>
        </r>
        <r>
          <rPr>
            <sz val="9"/>
            <color indexed="81"/>
            <rFont val="ＭＳ Ｐゴシック"/>
            <family val="3"/>
            <charset val="128"/>
          </rPr>
          <t xml:space="preserve">
</t>
        </r>
      </text>
    </comment>
    <comment ref="C11" authorId="0" shapeId="0">
      <text>
        <r>
          <rPr>
            <b/>
            <sz val="9"/>
            <color indexed="81"/>
            <rFont val="ＭＳ Ｐゴシック"/>
            <family val="3"/>
            <charset val="128"/>
          </rPr>
          <t>業種はプルダウンメニューより選択してください。</t>
        </r>
        <r>
          <rPr>
            <sz val="9"/>
            <color indexed="81"/>
            <rFont val="ＭＳ Ｐゴシック"/>
            <family val="3"/>
            <charset val="128"/>
          </rPr>
          <t xml:space="preserve">
</t>
        </r>
      </text>
    </comment>
    <comment ref="C12" authorId="0" shapeId="0">
      <text>
        <r>
          <rPr>
            <b/>
            <sz val="9"/>
            <color indexed="81"/>
            <rFont val="ＭＳ Ｐゴシック"/>
            <family val="3"/>
            <charset val="128"/>
          </rPr>
          <t>業種はプルダウンメニューより選択してください。</t>
        </r>
        <r>
          <rPr>
            <sz val="9"/>
            <color indexed="81"/>
            <rFont val="ＭＳ Ｐゴシック"/>
            <family val="3"/>
            <charset val="128"/>
          </rPr>
          <t xml:space="preserve">
</t>
        </r>
      </text>
    </comment>
    <comment ref="C13" authorId="0" shapeId="0">
      <text>
        <r>
          <rPr>
            <b/>
            <sz val="9"/>
            <color indexed="81"/>
            <rFont val="ＭＳ Ｐゴシック"/>
            <family val="3"/>
            <charset val="128"/>
          </rPr>
          <t>業種はプルダウンメニューより選択してください。</t>
        </r>
        <r>
          <rPr>
            <sz val="9"/>
            <color indexed="81"/>
            <rFont val="ＭＳ Ｐゴシック"/>
            <family val="3"/>
            <charset val="128"/>
          </rPr>
          <t xml:space="preserve">
</t>
        </r>
      </text>
    </comment>
    <comment ref="C14" authorId="0" shapeId="0">
      <text>
        <r>
          <rPr>
            <b/>
            <sz val="9"/>
            <color indexed="81"/>
            <rFont val="ＭＳ Ｐゴシック"/>
            <family val="3"/>
            <charset val="128"/>
          </rPr>
          <t>業種はプルダウンメニューより選択してください。</t>
        </r>
        <r>
          <rPr>
            <sz val="9"/>
            <color indexed="81"/>
            <rFont val="ＭＳ Ｐゴシック"/>
            <family val="3"/>
            <charset val="128"/>
          </rPr>
          <t xml:space="preserve">
</t>
        </r>
      </text>
    </comment>
    <comment ref="C15" authorId="0" shapeId="0">
      <text>
        <r>
          <rPr>
            <b/>
            <sz val="9"/>
            <color indexed="81"/>
            <rFont val="ＭＳ Ｐゴシック"/>
            <family val="3"/>
            <charset val="128"/>
          </rPr>
          <t>業種はプルダウンメニューより選択してください。</t>
        </r>
        <r>
          <rPr>
            <sz val="9"/>
            <color indexed="81"/>
            <rFont val="ＭＳ Ｐゴシック"/>
            <family val="3"/>
            <charset val="128"/>
          </rPr>
          <t xml:space="preserve">
</t>
        </r>
      </text>
    </comment>
    <comment ref="C16" authorId="0" shapeId="0">
      <text>
        <r>
          <rPr>
            <b/>
            <sz val="9"/>
            <color indexed="81"/>
            <rFont val="ＭＳ Ｐゴシック"/>
            <family val="3"/>
            <charset val="128"/>
          </rPr>
          <t>業種はプルダウンメニューより選択してください。</t>
        </r>
        <r>
          <rPr>
            <sz val="9"/>
            <color indexed="81"/>
            <rFont val="ＭＳ Ｐゴシック"/>
            <family val="3"/>
            <charset val="128"/>
          </rPr>
          <t xml:space="preserve">
</t>
        </r>
      </text>
    </comment>
    <comment ref="C17" authorId="0" shapeId="0">
      <text>
        <r>
          <rPr>
            <b/>
            <sz val="9"/>
            <color indexed="81"/>
            <rFont val="ＭＳ Ｐゴシック"/>
            <family val="3"/>
            <charset val="128"/>
          </rPr>
          <t>業種はプルダウンメニューより選択してください。</t>
        </r>
        <r>
          <rPr>
            <sz val="9"/>
            <color indexed="81"/>
            <rFont val="ＭＳ Ｐゴシック"/>
            <family val="3"/>
            <charset val="128"/>
          </rPr>
          <t xml:space="preserve">
</t>
        </r>
      </text>
    </comment>
    <comment ref="C18" authorId="0" shapeId="0">
      <text>
        <r>
          <rPr>
            <b/>
            <sz val="9"/>
            <color indexed="81"/>
            <rFont val="ＭＳ Ｐゴシック"/>
            <family val="3"/>
            <charset val="128"/>
          </rPr>
          <t>業種はプルダウンメニューより選択してください。</t>
        </r>
        <r>
          <rPr>
            <sz val="9"/>
            <color indexed="81"/>
            <rFont val="ＭＳ Ｐゴシック"/>
            <family val="3"/>
            <charset val="128"/>
          </rPr>
          <t xml:space="preserve">
</t>
        </r>
      </text>
    </comment>
    <comment ref="C19" authorId="0" shapeId="0">
      <text>
        <r>
          <rPr>
            <b/>
            <sz val="9"/>
            <color indexed="81"/>
            <rFont val="ＭＳ Ｐゴシック"/>
            <family val="3"/>
            <charset val="128"/>
          </rPr>
          <t>業種はプルダウンメニューより選択してください。</t>
        </r>
        <r>
          <rPr>
            <sz val="9"/>
            <color indexed="81"/>
            <rFont val="ＭＳ Ｐゴシック"/>
            <family val="3"/>
            <charset val="128"/>
          </rPr>
          <t xml:space="preserve">
</t>
        </r>
      </text>
    </comment>
    <comment ref="C20" authorId="0" shapeId="0">
      <text>
        <r>
          <rPr>
            <b/>
            <sz val="9"/>
            <color indexed="81"/>
            <rFont val="ＭＳ Ｐゴシック"/>
            <family val="3"/>
            <charset val="128"/>
          </rPr>
          <t>業種はプルダウンメニューより選択してください。</t>
        </r>
        <r>
          <rPr>
            <sz val="9"/>
            <color indexed="81"/>
            <rFont val="ＭＳ Ｐゴシック"/>
            <family val="3"/>
            <charset val="128"/>
          </rPr>
          <t xml:space="preserve">
</t>
        </r>
      </text>
    </comment>
    <comment ref="C21" authorId="0" shapeId="0">
      <text>
        <r>
          <rPr>
            <b/>
            <sz val="9"/>
            <color indexed="81"/>
            <rFont val="ＭＳ Ｐゴシック"/>
            <family val="3"/>
            <charset val="128"/>
          </rPr>
          <t>業種はプルダウンメニューより選択してください。</t>
        </r>
        <r>
          <rPr>
            <sz val="9"/>
            <color indexed="81"/>
            <rFont val="ＭＳ Ｐゴシック"/>
            <family val="3"/>
            <charset val="128"/>
          </rPr>
          <t xml:space="preserve">
</t>
        </r>
      </text>
    </comment>
    <comment ref="C22" authorId="0" shapeId="0">
      <text>
        <r>
          <rPr>
            <b/>
            <sz val="9"/>
            <color indexed="81"/>
            <rFont val="ＭＳ Ｐゴシック"/>
            <family val="3"/>
            <charset val="128"/>
          </rPr>
          <t>業種はプルダウンメニューより選択してください。</t>
        </r>
        <r>
          <rPr>
            <sz val="9"/>
            <color indexed="81"/>
            <rFont val="ＭＳ Ｐゴシック"/>
            <family val="3"/>
            <charset val="128"/>
          </rPr>
          <t xml:space="preserve">
</t>
        </r>
      </text>
    </comment>
    <comment ref="C23" authorId="0" shapeId="0">
      <text>
        <r>
          <rPr>
            <b/>
            <sz val="9"/>
            <color indexed="81"/>
            <rFont val="ＭＳ Ｐゴシック"/>
            <family val="3"/>
            <charset val="128"/>
          </rPr>
          <t>業種はプルダウンメニューより選択してください。</t>
        </r>
        <r>
          <rPr>
            <sz val="9"/>
            <color indexed="81"/>
            <rFont val="ＭＳ Ｐゴシック"/>
            <family val="3"/>
            <charset val="128"/>
          </rPr>
          <t xml:space="preserve">
</t>
        </r>
      </text>
    </comment>
    <comment ref="C24" authorId="0" shapeId="0">
      <text>
        <r>
          <rPr>
            <b/>
            <sz val="9"/>
            <color indexed="81"/>
            <rFont val="ＭＳ Ｐゴシック"/>
            <family val="3"/>
            <charset val="128"/>
          </rPr>
          <t>業種はプルダウンメニューより選択してください。</t>
        </r>
        <r>
          <rPr>
            <sz val="9"/>
            <color indexed="81"/>
            <rFont val="ＭＳ Ｐゴシック"/>
            <family val="3"/>
            <charset val="128"/>
          </rPr>
          <t xml:space="preserve">
</t>
        </r>
      </text>
    </comment>
    <comment ref="C25" authorId="0" shapeId="0">
      <text>
        <r>
          <rPr>
            <b/>
            <sz val="9"/>
            <color indexed="81"/>
            <rFont val="ＭＳ Ｐゴシック"/>
            <family val="3"/>
            <charset val="128"/>
          </rPr>
          <t>業種はプルダウンメニューより選択してください。</t>
        </r>
        <r>
          <rPr>
            <sz val="9"/>
            <color indexed="81"/>
            <rFont val="ＭＳ Ｐゴシック"/>
            <family val="3"/>
            <charset val="128"/>
          </rPr>
          <t xml:space="preserve">
</t>
        </r>
      </text>
    </comment>
    <comment ref="C26" authorId="0" shapeId="0">
      <text>
        <r>
          <rPr>
            <b/>
            <sz val="9"/>
            <color indexed="81"/>
            <rFont val="ＭＳ Ｐゴシック"/>
            <family val="3"/>
            <charset val="128"/>
          </rPr>
          <t>業種はプルダウンメニューより選択してください。</t>
        </r>
        <r>
          <rPr>
            <sz val="9"/>
            <color indexed="81"/>
            <rFont val="ＭＳ Ｐゴシック"/>
            <family val="3"/>
            <charset val="128"/>
          </rPr>
          <t xml:space="preserve">
</t>
        </r>
      </text>
    </comment>
    <comment ref="C27" authorId="0" shapeId="0">
      <text>
        <r>
          <rPr>
            <b/>
            <sz val="9"/>
            <color indexed="81"/>
            <rFont val="ＭＳ Ｐゴシック"/>
            <family val="3"/>
            <charset val="128"/>
          </rPr>
          <t>業種はプルダウンメニューより選択してください。</t>
        </r>
        <r>
          <rPr>
            <sz val="9"/>
            <color indexed="81"/>
            <rFont val="ＭＳ Ｐゴシック"/>
            <family val="3"/>
            <charset val="128"/>
          </rPr>
          <t xml:space="preserve">
</t>
        </r>
      </text>
    </comment>
    <comment ref="C28" authorId="0" shapeId="0">
      <text>
        <r>
          <rPr>
            <b/>
            <sz val="9"/>
            <color indexed="81"/>
            <rFont val="ＭＳ Ｐゴシック"/>
            <family val="3"/>
            <charset val="128"/>
          </rPr>
          <t>業種はプルダウンメニューより選択してください。</t>
        </r>
        <r>
          <rPr>
            <sz val="9"/>
            <color indexed="81"/>
            <rFont val="ＭＳ Ｐゴシック"/>
            <family val="3"/>
            <charset val="128"/>
          </rPr>
          <t xml:space="preserve">
</t>
        </r>
      </text>
    </comment>
    <comment ref="C29" authorId="0" shapeId="0">
      <text>
        <r>
          <rPr>
            <b/>
            <sz val="9"/>
            <color indexed="81"/>
            <rFont val="ＭＳ Ｐゴシック"/>
            <family val="3"/>
            <charset val="128"/>
          </rPr>
          <t>業種はプルダウンメニューより選択してください。</t>
        </r>
        <r>
          <rPr>
            <sz val="9"/>
            <color indexed="81"/>
            <rFont val="ＭＳ Ｐゴシック"/>
            <family val="3"/>
            <charset val="128"/>
          </rPr>
          <t xml:space="preserve">
</t>
        </r>
      </text>
    </comment>
    <comment ref="C30" authorId="0" shapeId="0">
      <text>
        <r>
          <rPr>
            <b/>
            <sz val="9"/>
            <color indexed="81"/>
            <rFont val="ＭＳ Ｐゴシック"/>
            <family val="3"/>
            <charset val="128"/>
          </rPr>
          <t>業種はプルダウンメニューより選択してください。</t>
        </r>
        <r>
          <rPr>
            <sz val="9"/>
            <color indexed="81"/>
            <rFont val="ＭＳ Ｐゴシック"/>
            <family val="3"/>
            <charset val="128"/>
          </rPr>
          <t xml:space="preserve">
</t>
        </r>
      </text>
    </comment>
    <comment ref="C31" authorId="0" shapeId="0">
      <text>
        <r>
          <rPr>
            <b/>
            <sz val="9"/>
            <color indexed="81"/>
            <rFont val="ＭＳ Ｐゴシック"/>
            <family val="3"/>
            <charset val="128"/>
          </rPr>
          <t>業種はプルダウンメニューより選択してください。</t>
        </r>
        <r>
          <rPr>
            <sz val="9"/>
            <color indexed="81"/>
            <rFont val="ＭＳ Ｐゴシック"/>
            <family val="3"/>
            <charset val="128"/>
          </rPr>
          <t xml:space="preserve">
</t>
        </r>
      </text>
    </comment>
    <comment ref="C32" authorId="0" shapeId="0">
      <text>
        <r>
          <rPr>
            <b/>
            <sz val="9"/>
            <color indexed="81"/>
            <rFont val="ＭＳ Ｐゴシック"/>
            <family val="3"/>
            <charset val="128"/>
          </rPr>
          <t>業種はプルダウンメニューより選択してください。</t>
        </r>
        <r>
          <rPr>
            <sz val="9"/>
            <color indexed="81"/>
            <rFont val="ＭＳ Ｐゴシック"/>
            <family val="3"/>
            <charset val="128"/>
          </rPr>
          <t xml:space="preserve">
</t>
        </r>
      </text>
    </comment>
    <comment ref="C33" authorId="0" shapeId="0">
      <text>
        <r>
          <rPr>
            <b/>
            <sz val="9"/>
            <color indexed="81"/>
            <rFont val="ＭＳ Ｐゴシック"/>
            <family val="3"/>
            <charset val="128"/>
          </rPr>
          <t>業種はプルダウンメニューより選択してください。</t>
        </r>
        <r>
          <rPr>
            <sz val="9"/>
            <color indexed="81"/>
            <rFont val="ＭＳ Ｐゴシック"/>
            <family val="3"/>
            <charset val="128"/>
          </rPr>
          <t xml:space="preserve">
</t>
        </r>
      </text>
    </comment>
    <comment ref="C34" authorId="0" shapeId="0">
      <text>
        <r>
          <rPr>
            <b/>
            <sz val="9"/>
            <color indexed="81"/>
            <rFont val="ＭＳ Ｐゴシック"/>
            <family val="3"/>
            <charset val="128"/>
          </rPr>
          <t>業種はプルダウンメニューより選択してください。</t>
        </r>
        <r>
          <rPr>
            <sz val="9"/>
            <color indexed="81"/>
            <rFont val="ＭＳ Ｐゴシック"/>
            <family val="3"/>
            <charset val="128"/>
          </rPr>
          <t xml:space="preserve">
</t>
        </r>
      </text>
    </comment>
    <comment ref="C35" authorId="0" shapeId="0">
      <text>
        <r>
          <rPr>
            <b/>
            <sz val="9"/>
            <color indexed="81"/>
            <rFont val="ＭＳ Ｐゴシック"/>
            <family val="3"/>
            <charset val="128"/>
          </rPr>
          <t>業種はプルダウンメニューより選択してください。</t>
        </r>
        <r>
          <rPr>
            <sz val="9"/>
            <color indexed="81"/>
            <rFont val="ＭＳ Ｐゴシック"/>
            <family val="3"/>
            <charset val="128"/>
          </rPr>
          <t xml:space="preserve">
</t>
        </r>
      </text>
    </comment>
    <comment ref="C36" authorId="0" shapeId="0">
      <text>
        <r>
          <rPr>
            <b/>
            <sz val="9"/>
            <color indexed="81"/>
            <rFont val="ＭＳ Ｐゴシック"/>
            <family val="3"/>
            <charset val="128"/>
          </rPr>
          <t>業種はプルダウンメニューより選択してください。</t>
        </r>
        <r>
          <rPr>
            <sz val="9"/>
            <color indexed="81"/>
            <rFont val="ＭＳ Ｐゴシック"/>
            <family val="3"/>
            <charset val="128"/>
          </rPr>
          <t xml:space="preserve">
</t>
        </r>
      </text>
    </comment>
    <comment ref="C37" authorId="0" shapeId="0">
      <text>
        <r>
          <rPr>
            <b/>
            <sz val="9"/>
            <color indexed="81"/>
            <rFont val="ＭＳ Ｐゴシック"/>
            <family val="3"/>
            <charset val="128"/>
          </rPr>
          <t>業種はプルダウンメニューより選択してください。</t>
        </r>
        <r>
          <rPr>
            <sz val="9"/>
            <color indexed="81"/>
            <rFont val="ＭＳ Ｐゴシック"/>
            <family val="3"/>
            <charset val="128"/>
          </rPr>
          <t xml:space="preserve">
</t>
        </r>
      </text>
    </comment>
    <comment ref="C38" authorId="0" shapeId="0">
      <text>
        <r>
          <rPr>
            <b/>
            <sz val="9"/>
            <color indexed="81"/>
            <rFont val="ＭＳ Ｐゴシック"/>
            <family val="3"/>
            <charset val="128"/>
          </rPr>
          <t>業種はプルダウンメニューより選択してください。</t>
        </r>
        <r>
          <rPr>
            <sz val="9"/>
            <color indexed="81"/>
            <rFont val="ＭＳ Ｐゴシック"/>
            <family val="3"/>
            <charset val="128"/>
          </rPr>
          <t xml:space="preserve">
</t>
        </r>
      </text>
    </comment>
    <comment ref="C39" authorId="0" shapeId="0">
      <text>
        <r>
          <rPr>
            <b/>
            <sz val="9"/>
            <color indexed="81"/>
            <rFont val="ＭＳ Ｐゴシック"/>
            <family val="3"/>
            <charset val="128"/>
          </rPr>
          <t>業種はプルダウンメニューより選択してください。</t>
        </r>
        <r>
          <rPr>
            <sz val="9"/>
            <color indexed="81"/>
            <rFont val="ＭＳ Ｐゴシック"/>
            <family val="3"/>
            <charset val="128"/>
          </rPr>
          <t xml:space="preserve">
</t>
        </r>
      </text>
    </comment>
    <comment ref="C40" authorId="0" shapeId="0">
      <text>
        <r>
          <rPr>
            <b/>
            <sz val="9"/>
            <color indexed="81"/>
            <rFont val="ＭＳ Ｐゴシック"/>
            <family val="3"/>
            <charset val="128"/>
          </rPr>
          <t>業種はプルダウンメニューより選択してください。</t>
        </r>
        <r>
          <rPr>
            <sz val="9"/>
            <color indexed="81"/>
            <rFont val="ＭＳ Ｐゴシック"/>
            <family val="3"/>
            <charset val="128"/>
          </rPr>
          <t xml:space="preserve">
</t>
        </r>
      </text>
    </comment>
    <comment ref="C41" authorId="0" shapeId="0">
      <text>
        <r>
          <rPr>
            <b/>
            <sz val="9"/>
            <color indexed="81"/>
            <rFont val="ＭＳ Ｐゴシック"/>
            <family val="3"/>
            <charset val="128"/>
          </rPr>
          <t>業種はプルダウンメニューより選択してください。</t>
        </r>
        <r>
          <rPr>
            <sz val="9"/>
            <color indexed="81"/>
            <rFont val="ＭＳ Ｐゴシック"/>
            <family val="3"/>
            <charset val="128"/>
          </rPr>
          <t xml:space="preserve">
</t>
        </r>
      </text>
    </comment>
    <comment ref="C42" authorId="0" shapeId="0">
      <text>
        <r>
          <rPr>
            <b/>
            <sz val="9"/>
            <color indexed="81"/>
            <rFont val="ＭＳ Ｐゴシック"/>
            <family val="3"/>
            <charset val="128"/>
          </rPr>
          <t>業種はプルダウンメニューより選択してください。</t>
        </r>
        <r>
          <rPr>
            <sz val="9"/>
            <color indexed="81"/>
            <rFont val="ＭＳ Ｐゴシック"/>
            <family val="3"/>
            <charset val="128"/>
          </rPr>
          <t xml:space="preserve">
</t>
        </r>
      </text>
    </comment>
  </commentList>
</comments>
</file>

<file path=xl/sharedStrings.xml><?xml version="1.0" encoding="utf-8"?>
<sst xmlns="http://schemas.openxmlformats.org/spreadsheetml/2006/main" count="419" uniqueCount="119">
  <si>
    <t>様式C-2</t>
    <rPh sb="0" eb="2">
      <t>ヨウシキ</t>
    </rPh>
    <phoneticPr fontId="1"/>
  </si>
  <si>
    <t>JBC実業団登録会員名簿</t>
    <rPh sb="3" eb="6">
      <t>ジツギョウダン</t>
    </rPh>
    <rPh sb="6" eb="8">
      <t>トウロク</t>
    </rPh>
    <rPh sb="8" eb="10">
      <t>カイイン</t>
    </rPh>
    <rPh sb="10" eb="12">
      <t>メイボ</t>
    </rPh>
    <phoneticPr fontId="1"/>
  </si>
  <si>
    <t>№</t>
    <phoneticPr fontId="1"/>
  </si>
  <si>
    <t>実業団名</t>
    <rPh sb="0" eb="3">
      <t>ジツギョウダン</t>
    </rPh>
    <rPh sb="3" eb="4">
      <t>メイ</t>
    </rPh>
    <phoneticPr fontId="1"/>
  </si>
  <si>
    <t>JBC会員番号</t>
    <rPh sb="3" eb="5">
      <t>カイイン</t>
    </rPh>
    <rPh sb="5" eb="7">
      <t>バンゴウ</t>
    </rPh>
    <phoneticPr fontId="1"/>
  </si>
  <si>
    <t>氏名(ﾌﾘｶﾞﾅ)生年月日</t>
    <rPh sb="0" eb="2">
      <t>シメイ</t>
    </rPh>
    <rPh sb="9" eb="11">
      <t>セイネン</t>
    </rPh>
    <rPh sb="11" eb="13">
      <t>ガッピ</t>
    </rPh>
    <phoneticPr fontId="1"/>
  </si>
  <si>
    <t>性別</t>
    <rPh sb="0" eb="2">
      <t>セイベツ</t>
    </rPh>
    <phoneticPr fontId="1"/>
  </si>
  <si>
    <t>住所</t>
    <rPh sb="0" eb="2">
      <t>ジュウショ</t>
    </rPh>
    <phoneticPr fontId="1"/>
  </si>
  <si>
    <t>〒</t>
    <phoneticPr fontId="1"/>
  </si>
  <si>
    <t>業種</t>
    <rPh sb="0" eb="2">
      <t>ギョウシュ</t>
    </rPh>
    <phoneticPr fontId="1"/>
  </si>
  <si>
    <t>(新規、継続、追加申込書併用）</t>
    <rPh sb="1" eb="3">
      <t>シンキ</t>
    </rPh>
    <rPh sb="4" eb="6">
      <t>ケイゾク</t>
    </rPh>
    <rPh sb="7" eb="9">
      <t>ツイカ</t>
    </rPh>
    <rPh sb="9" eb="11">
      <t>モウシコミ</t>
    </rPh>
    <rPh sb="11" eb="12">
      <t>ショ</t>
    </rPh>
    <rPh sb="12" eb="14">
      <t>ヘイヨウ</t>
    </rPh>
    <phoneticPr fontId="1"/>
  </si>
  <si>
    <t>生</t>
    <rPh sb="0" eb="1">
      <t>ウマ</t>
    </rPh>
    <phoneticPr fontId="1"/>
  </si>
  <si>
    <t>会員登録申請書に記載の個人情報は、競技活動および広報活動に関する業務のためにのみ利用いたします</t>
    <phoneticPr fontId="1"/>
  </si>
  <si>
    <t>A-協会提出用</t>
    <rPh sb="2" eb="7">
      <t>キョウカイテイシュツヨウ</t>
    </rPh>
    <phoneticPr fontId="1"/>
  </si>
  <si>
    <t>実 業 団 名</t>
    <rPh sb="0" eb="1">
      <t>ミ</t>
    </rPh>
    <rPh sb="2" eb="3">
      <t>ギョウ</t>
    </rPh>
    <rPh sb="4" eb="5">
      <t>ダン</t>
    </rPh>
    <rPh sb="6" eb="7">
      <t>メイ</t>
    </rPh>
    <phoneticPr fontId="1"/>
  </si>
  <si>
    <t>№</t>
    <phoneticPr fontId="1"/>
  </si>
  <si>
    <t>氏名</t>
    <rPh sb="0" eb="2">
      <t>シメイ</t>
    </rPh>
    <phoneticPr fontId="1"/>
  </si>
  <si>
    <t>フリガナ</t>
    <phoneticPr fontId="1"/>
  </si>
  <si>
    <t>自宅〒</t>
    <rPh sb="0" eb="2">
      <t>ジタク</t>
    </rPh>
    <phoneticPr fontId="1"/>
  </si>
  <si>
    <t>自宅住所</t>
    <rPh sb="0" eb="2">
      <t>ジタク</t>
    </rPh>
    <rPh sb="2" eb="4">
      <t>ジュウショ</t>
    </rPh>
    <phoneticPr fontId="1"/>
  </si>
  <si>
    <t>自宅TEL</t>
    <rPh sb="0" eb="2">
      <t>ジタク</t>
    </rPh>
    <phoneticPr fontId="1"/>
  </si>
  <si>
    <t>男</t>
    <rPh sb="0" eb="1">
      <t>オトコ</t>
    </rPh>
    <phoneticPr fontId="1"/>
  </si>
  <si>
    <t>女</t>
    <rPh sb="0" eb="1">
      <t>オンナ</t>
    </rPh>
    <phoneticPr fontId="1"/>
  </si>
  <si>
    <t>業種</t>
    <rPh sb="0" eb="2">
      <t>ギョウシュ</t>
    </rPh>
    <phoneticPr fontId="2"/>
  </si>
  <si>
    <t>業種№</t>
    <rPh sb="0" eb="2">
      <t>ギョウシュ</t>
    </rPh>
    <phoneticPr fontId="2"/>
  </si>
  <si>
    <t>官公庁</t>
    <rPh sb="0" eb="3">
      <t>カンコウチョウ</t>
    </rPh>
    <phoneticPr fontId="2"/>
  </si>
  <si>
    <t>1</t>
    <phoneticPr fontId="2"/>
  </si>
  <si>
    <t>水産</t>
    <rPh sb="0" eb="2">
      <t>スイサン</t>
    </rPh>
    <phoneticPr fontId="2"/>
  </si>
  <si>
    <t>2</t>
    <phoneticPr fontId="2"/>
  </si>
  <si>
    <t>食品</t>
    <rPh sb="0" eb="2">
      <t>ショクヒン</t>
    </rPh>
    <phoneticPr fontId="2"/>
  </si>
  <si>
    <t>3</t>
    <phoneticPr fontId="2"/>
  </si>
  <si>
    <t>鉱業</t>
    <rPh sb="0" eb="2">
      <t>コウギョウ</t>
    </rPh>
    <phoneticPr fontId="2"/>
  </si>
  <si>
    <t>4</t>
    <phoneticPr fontId="2"/>
  </si>
  <si>
    <t>鉄鋼</t>
    <rPh sb="0" eb="2">
      <t>テッコウ</t>
    </rPh>
    <phoneticPr fontId="2"/>
  </si>
  <si>
    <t>5</t>
    <phoneticPr fontId="2"/>
  </si>
  <si>
    <t>金属</t>
    <rPh sb="0" eb="2">
      <t>キンゾク</t>
    </rPh>
    <phoneticPr fontId="2"/>
  </si>
  <si>
    <t>6</t>
    <phoneticPr fontId="2"/>
  </si>
  <si>
    <t>建設</t>
    <rPh sb="0" eb="2">
      <t>ケンセツ</t>
    </rPh>
    <phoneticPr fontId="2"/>
  </si>
  <si>
    <t>7</t>
    <phoneticPr fontId="2"/>
  </si>
  <si>
    <t>不動産</t>
    <rPh sb="0" eb="3">
      <t>フドウサン</t>
    </rPh>
    <phoneticPr fontId="2"/>
  </si>
  <si>
    <t>8</t>
    <phoneticPr fontId="2"/>
  </si>
  <si>
    <t>化学</t>
    <rPh sb="0" eb="2">
      <t>カガク</t>
    </rPh>
    <phoneticPr fontId="2"/>
  </si>
  <si>
    <t>9</t>
    <phoneticPr fontId="2"/>
  </si>
  <si>
    <t>パルプ</t>
    <phoneticPr fontId="2"/>
  </si>
  <si>
    <t>10</t>
    <phoneticPr fontId="2"/>
  </si>
  <si>
    <t>石油</t>
    <rPh sb="0" eb="2">
      <t>セキユ</t>
    </rPh>
    <phoneticPr fontId="2"/>
  </si>
  <si>
    <t>11</t>
    <phoneticPr fontId="2"/>
  </si>
  <si>
    <t>ゴム</t>
    <phoneticPr fontId="2"/>
  </si>
  <si>
    <t>12</t>
    <phoneticPr fontId="2"/>
  </si>
  <si>
    <t>窯業</t>
    <rPh sb="0" eb="2">
      <t>ヨウギョウ</t>
    </rPh>
    <phoneticPr fontId="2"/>
  </si>
  <si>
    <t>13</t>
    <phoneticPr fontId="2"/>
  </si>
  <si>
    <t>精密</t>
    <rPh sb="0" eb="2">
      <t>セイミツ</t>
    </rPh>
    <phoneticPr fontId="2"/>
  </si>
  <si>
    <t>14</t>
    <phoneticPr fontId="2"/>
  </si>
  <si>
    <t>機械</t>
    <rPh sb="0" eb="2">
      <t>キカイ</t>
    </rPh>
    <phoneticPr fontId="2"/>
  </si>
  <si>
    <t>15</t>
    <phoneticPr fontId="2"/>
  </si>
  <si>
    <t>電気</t>
    <rPh sb="0" eb="2">
      <t>デンキ</t>
    </rPh>
    <phoneticPr fontId="2"/>
  </si>
  <si>
    <t>16</t>
    <phoneticPr fontId="2"/>
  </si>
  <si>
    <t>輸送・運輸</t>
    <rPh sb="0" eb="2">
      <t>ユソウ</t>
    </rPh>
    <rPh sb="3" eb="5">
      <t>ウンユ</t>
    </rPh>
    <phoneticPr fontId="2"/>
  </si>
  <si>
    <t>17-1</t>
    <phoneticPr fontId="2"/>
  </si>
  <si>
    <t>自動車製造(部品含む)</t>
    <rPh sb="0" eb="3">
      <t>ジドウシャ</t>
    </rPh>
    <rPh sb="3" eb="5">
      <t>セイゾウ</t>
    </rPh>
    <rPh sb="6" eb="8">
      <t>ブヒン</t>
    </rPh>
    <rPh sb="8" eb="9">
      <t>フク</t>
    </rPh>
    <phoneticPr fontId="2"/>
  </si>
  <si>
    <t>17-2</t>
    <phoneticPr fontId="2"/>
  </si>
  <si>
    <t>輸送機器製造</t>
    <rPh sb="0" eb="2">
      <t>ユソウ</t>
    </rPh>
    <rPh sb="2" eb="4">
      <t>キキ</t>
    </rPh>
    <rPh sb="4" eb="6">
      <t>セイゾウ</t>
    </rPh>
    <phoneticPr fontId="2"/>
  </si>
  <si>
    <t>17-3</t>
    <phoneticPr fontId="2"/>
  </si>
  <si>
    <t>商業</t>
    <rPh sb="0" eb="2">
      <t>ショウギョウ</t>
    </rPh>
    <phoneticPr fontId="2"/>
  </si>
  <si>
    <t>18</t>
    <phoneticPr fontId="2"/>
  </si>
  <si>
    <t>金融・保険</t>
    <rPh sb="0" eb="2">
      <t>キンユウ</t>
    </rPh>
    <rPh sb="3" eb="5">
      <t>ホケン</t>
    </rPh>
    <phoneticPr fontId="2"/>
  </si>
  <si>
    <t>19</t>
    <phoneticPr fontId="2"/>
  </si>
  <si>
    <t>諸工業</t>
    <rPh sb="0" eb="1">
      <t>ショ</t>
    </rPh>
    <rPh sb="1" eb="3">
      <t>コウギョウ</t>
    </rPh>
    <phoneticPr fontId="2"/>
  </si>
  <si>
    <t>20</t>
    <phoneticPr fontId="2"/>
  </si>
  <si>
    <t>電力・ガス</t>
    <rPh sb="0" eb="2">
      <t>デンリョク</t>
    </rPh>
    <phoneticPr fontId="2"/>
  </si>
  <si>
    <t>21</t>
    <phoneticPr fontId="2"/>
  </si>
  <si>
    <t>倉庫・通信</t>
    <rPh sb="0" eb="2">
      <t>ソウコ</t>
    </rPh>
    <rPh sb="3" eb="5">
      <t>ツウシン</t>
    </rPh>
    <phoneticPr fontId="2"/>
  </si>
  <si>
    <t>22</t>
    <phoneticPr fontId="2"/>
  </si>
  <si>
    <t>サービス</t>
    <phoneticPr fontId="2"/>
  </si>
  <si>
    <t>23</t>
    <phoneticPr fontId="2"/>
  </si>
  <si>
    <t>学校</t>
    <rPh sb="0" eb="2">
      <t>ガッコウ</t>
    </rPh>
    <phoneticPr fontId="2"/>
  </si>
  <si>
    <t>24</t>
    <phoneticPr fontId="2"/>
  </si>
  <si>
    <t>病院</t>
    <rPh sb="0" eb="2">
      <t>ビョウイン</t>
    </rPh>
    <phoneticPr fontId="2"/>
  </si>
  <si>
    <t>25</t>
    <phoneticPr fontId="2"/>
  </si>
  <si>
    <t>たばこ</t>
    <phoneticPr fontId="2"/>
  </si>
  <si>
    <t>26</t>
    <phoneticPr fontId="2"/>
  </si>
  <si>
    <t>繊維</t>
    <rPh sb="0" eb="2">
      <t>センイ</t>
    </rPh>
    <phoneticPr fontId="2"/>
  </si>
  <si>
    <t>27</t>
    <phoneticPr fontId="2"/>
  </si>
  <si>
    <t>生年月日(西暦)</t>
    <rPh sb="0" eb="2">
      <t>セイネン</t>
    </rPh>
    <rPh sb="2" eb="4">
      <t>ガッピ</t>
    </rPh>
    <rPh sb="5" eb="7">
      <t>セイレキ</t>
    </rPh>
    <phoneticPr fontId="1"/>
  </si>
  <si>
    <t>B-連盟保存用</t>
    <rPh sb="2" eb="4">
      <t>レンメイ</t>
    </rPh>
    <rPh sb="4" eb="6">
      <t>ホゾン</t>
    </rPh>
    <rPh sb="6" eb="7">
      <t>ヨウ</t>
    </rPh>
    <phoneticPr fontId="1"/>
  </si>
  <si>
    <t>TEL</t>
    <phoneticPr fontId="1"/>
  </si>
  <si>
    <t>旧JBC№</t>
    <rPh sb="0" eb="1">
      <t>キュウ</t>
    </rPh>
    <phoneticPr fontId="1"/>
  </si>
  <si>
    <t>28</t>
  </si>
  <si>
    <t>実業団OB</t>
    <rPh sb="0" eb="3">
      <t>ジツギョウダン</t>
    </rPh>
    <phoneticPr fontId="2"/>
  </si>
  <si>
    <t>C-実業団保存用</t>
    <rPh sb="2" eb="5">
      <t>ジツギョウダン</t>
    </rPh>
    <rPh sb="5" eb="7">
      <t>ホゾン</t>
    </rPh>
    <rPh sb="7" eb="8">
      <t>ヨウ</t>
    </rPh>
    <phoneticPr fontId="1"/>
  </si>
  <si>
    <t>使い方</t>
    <rPh sb="0" eb="1">
      <t>ツカ</t>
    </rPh>
    <rPh sb="2" eb="3">
      <t>カタ</t>
    </rPh>
    <phoneticPr fontId="1"/>
  </si>
  <si>
    <t>特に書式、計算式等は設定しておりませんので適宜ご使用ください。</t>
    <rPh sb="0" eb="1">
      <t>トク</t>
    </rPh>
    <rPh sb="2" eb="4">
      <t>ショシキ</t>
    </rPh>
    <rPh sb="5" eb="7">
      <t>ケイサン</t>
    </rPh>
    <rPh sb="7" eb="8">
      <t>シキ</t>
    </rPh>
    <rPh sb="8" eb="9">
      <t>トウ</t>
    </rPh>
    <rPh sb="10" eb="12">
      <t>セッテイ</t>
    </rPh>
    <rPh sb="21" eb="23">
      <t>テキギ</t>
    </rPh>
    <rPh sb="24" eb="26">
      <t>シヨウ</t>
    </rPh>
    <phoneticPr fontId="1"/>
  </si>
  <si>
    <t>作成するためのフォームです。</t>
    <phoneticPr fontId="1"/>
  </si>
  <si>
    <t>同シートは計算式消去防止のため、シート保護がかけられていますが、改造される際はシート保護を解除してください。</t>
    <rPh sb="0" eb="1">
      <t>ドウ</t>
    </rPh>
    <rPh sb="5" eb="7">
      <t>ケイサン</t>
    </rPh>
    <rPh sb="7" eb="8">
      <t>シキ</t>
    </rPh>
    <rPh sb="8" eb="10">
      <t>ショウキョ</t>
    </rPh>
    <rPh sb="10" eb="12">
      <t>ボウシ</t>
    </rPh>
    <rPh sb="19" eb="21">
      <t>ホゴ</t>
    </rPh>
    <rPh sb="32" eb="34">
      <t>カイゾウ</t>
    </rPh>
    <rPh sb="37" eb="38">
      <t>サイ</t>
    </rPh>
    <rPh sb="42" eb="44">
      <t>ホゴ</t>
    </rPh>
    <rPh sb="45" eb="47">
      <t>カイジョ</t>
    </rPh>
    <phoneticPr fontId="1"/>
  </si>
  <si>
    <t>（パスワードは不要で解除出来ます）</t>
    <phoneticPr fontId="1"/>
  </si>
  <si>
    <t>1ページ目「協会提出用」、2ページ目「連盟保存用」、3ページ目「実業団保存用」に分かれています。</t>
    <rPh sb="4" eb="5">
      <t>メ</t>
    </rPh>
    <rPh sb="6" eb="8">
      <t>キョウカイ</t>
    </rPh>
    <rPh sb="8" eb="11">
      <t>テイシュツヨウ</t>
    </rPh>
    <rPh sb="17" eb="18">
      <t>メ</t>
    </rPh>
    <rPh sb="19" eb="21">
      <t>レンメイ</t>
    </rPh>
    <rPh sb="21" eb="24">
      <t>ホゾンヨウ</t>
    </rPh>
    <rPh sb="30" eb="31">
      <t>メ</t>
    </rPh>
    <rPh sb="32" eb="35">
      <t>ジツギョウダン</t>
    </rPh>
    <rPh sb="35" eb="38">
      <t>ホゾンヨウ</t>
    </rPh>
    <rPh sb="40" eb="41">
      <t>ワ</t>
    </rPh>
    <phoneticPr fontId="1"/>
  </si>
  <si>
    <t>様式C-2（プリント用）</t>
    <rPh sb="0" eb="2">
      <t>ヨウシキ</t>
    </rPh>
    <rPh sb="10" eb="11">
      <t>ヨウ</t>
    </rPh>
    <phoneticPr fontId="1"/>
  </si>
  <si>
    <t>様式C-2（データ出力用）</t>
    <rPh sb="0" eb="2">
      <t>ヨウシキ</t>
    </rPh>
    <rPh sb="9" eb="11">
      <t>シュツリョク</t>
    </rPh>
    <rPh sb="11" eb="12">
      <t>ヨウ</t>
    </rPh>
    <phoneticPr fontId="1"/>
  </si>
  <si>
    <t>実業団登録会員名簿をA4版用紙にチームごとに10名ずつ記入できるフォームです。</t>
    <rPh sb="0" eb="3">
      <t>ジツギョウダン</t>
    </rPh>
    <rPh sb="3" eb="5">
      <t>トウロク</t>
    </rPh>
    <rPh sb="5" eb="7">
      <t>カイイン</t>
    </rPh>
    <rPh sb="7" eb="9">
      <t>メイボ</t>
    </rPh>
    <rPh sb="12" eb="13">
      <t>バン</t>
    </rPh>
    <rPh sb="13" eb="15">
      <t>ヨウシ</t>
    </rPh>
    <rPh sb="24" eb="25">
      <t>メイ</t>
    </rPh>
    <rPh sb="27" eb="29">
      <t>キニュウ</t>
    </rPh>
    <phoneticPr fontId="1"/>
  </si>
  <si>
    <t>様式C-2（データ入力用）シートに入力したデータを使い実業団登録会員名簿をA4版用紙にチームごとに10名ずつ</t>
    <rPh sb="0" eb="2">
      <t>ヨウシキ</t>
    </rPh>
    <rPh sb="9" eb="11">
      <t>ニュウリョク</t>
    </rPh>
    <rPh sb="11" eb="12">
      <t>ヨウ</t>
    </rPh>
    <rPh sb="17" eb="19">
      <t>ニュウリョク</t>
    </rPh>
    <rPh sb="25" eb="26">
      <t>ツカ</t>
    </rPh>
    <rPh sb="27" eb="30">
      <t>ジツギョウダン</t>
    </rPh>
    <rPh sb="30" eb="32">
      <t>トウロク</t>
    </rPh>
    <rPh sb="32" eb="34">
      <t>カイイン</t>
    </rPh>
    <rPh sb="34" eb="36">
      <t>メイボ</t>
    </rPh>
    <phoneticPr fontId="1"/>
  </si>
  <si>
    <t>同行の各データが3ページとも反映されます。</t>
    <rPh sb="0" eb="1">
      <t>ドウ</t>
    </rPh>
    <rPh sb="3" eb="4">
      <t>カク</t>
    </rPh>
    <phoneticPr fontId="1"/>
  </si>
  <si>
    <t>様式C-2（データ入力用）</t>
    <rPh sb="0" eb="2">
      <t>ヨウシキ</t>
    </rPh>
    <rPh sb="9" eb="12">
      <t>ニュウリョクヨウ</t>
    </rPh>
    <phoneticPr fontId="1"/>
  </si>
  <si>
    <t>様式C-2（データ出力用）シートを使って実業団登録会員名簿を作成するための入力用フォーム（表）です。</t>
    <rPh sb="0" eb="2">
      <t>ヨウシキ</t>
    </rPh>
    <rPh sb="9" eb="12">
      <t>シュツリョクヨウ</t>
    </rPh>
    <rPh sb="17" eb="18">
      <t>ツカ</t>
    </rPh>
    <rPh sb="20" eb="23">
      <t>ジツギョウダン</t>
    </rPh>
    <rPh sb="23" eb="25">
      <t>トウロク</t>
    </rPh>
    <rPh sb="25" eb="27">
      <t>カイイン</t>
    </rPh>
    <rPh sb="27" eb="29">
      <t>メイボ</t>
    </rPh>
    <rPh sb="30" eb="32">
      <t>サクセイ</t>
    </rPh>
    <rPh sb="37" eb="40">
      <t>ニュウリョクヨウ</t>
    </rPh>
    <rPh sb="45" eb="46">
      <t>ヒョウ</t>
    </rPh>
    <phoneticPr fontId="1"/>
  </si>
  <si>
    <t>表に会員登録に必要な各情報を記入してください。</t>
    <rPh sb="0" eb="1">
      <t>ヒョウ</t>
    </rPh>
    <rPh sb="2" eb="4">
      <t>カイイン</t>
    </rPh>
    <rPh sb="4" eb="6">
      <t>トウロク</t>
    </rPh>
    <rPh sb="7" eb="9">
      <t>ヒツヨウ</t>
    </rPh>
    <rPh sb="10" eb="13">
      <t>カクジョウホウ</t>
    </rPh>
    <rPh sb="14" eb="16">
      <t>キニュウ</t>
    </rPh>
    <phoneticPr fontId="1"/>
  </si>
  <si>
    <t>様式C-2（チーム入力用）</t>
    <rPh sb="0" eb="2">
      <t>ヨウシキ</t>
    </rPh>
    <rPh sb="9" eb="12">
      <t>ニュウリョクヨウ</t>
    </rPh>
    <phoneticPr fontId="3"/>
  </si>
  <si>
    <t>様式C-2（データ出力用）シートに実業団名および業種を入力するための入力用フォーム(表)です。</t>
    <rPh sb="0" eb="2">
      <t>ヨウシキ</t>
    </rPh>
    <rPh sb="9" eb="12">
      <t>シュツリョクヨウ</t>
    </rPh>
    <rPh sb="17" eb="20">
      <t>ジツギョウダン</t>
    </rPh>
    <rPh sb="20" eb="21">
      <t>メイ</t>
    </rPh>
    <rPh sb="24" eb="26">
      <t>ギョウシュ</t>
    </rPh>
    <rPh sb="27" eb="29">
      <t>ニュウリョク</t>
    </rPh>
    <rPh sb="34" eb="37">
      <t>ニュウリョクヨウ</t>
    </rPh>
    <rPh sb="42" eb="43">
      <t>ヒョウ</t>
    </rPh>
    <phoneticPr fontId="3"/>
  </si>
  <si>
    <t>表に名簿作成に必要な各情報を記入してください。</t>
    <rPh sb="0" eb="1">
      <t>ヒョウ</t>
    </rPh>
    <rPh sb="2" eb="4">
      <t>メイボ</t>
    </rPh>
    <rPh sb="4" eb="6">
      <t>サクセイ</t>
    </rPh>
    <rPh sb="7" eb="9">
      <t>ヒツヨウ</t>
    </rPh>
    <rPh sb="10" eb="13">
      <t>カクジョウホウ</t>
    </rPh>
    <rPh sb="14" eb="16">
      <t>キニュウ</t>
    </rPh>
    <phoneticPr fontId="1"/>
  </si>
  <si>
    <t>実業団登録会員名簿様式フォーム</t>
    <rPh sb="0" eb="3">
      <t>ジツギョウダン</t>
    </rPh>
    <rPh sb="3" eb="5">
      <t>トウロク</t>
    </rPh>
    <rPh sb="5" eb="7">
      <t>カイイン</t>
    </rPh>
    <rPh sb="7" eb="9">
      <t>メイボ</t>
    </rPh>
    <rPh sb="9" eb="11">
      <t>ヨウシキ</t>
    </rPh>
    <phoneticPr fontId="3"/>
  </si>
  <si>
    <t>業種は、プルダウンメニューより該当する業種（実業団登録申請書と同一業種を選択のこと）を選択してください。</t>
    <rPh sb="0" eb="2">
      <t>ギョウシュ</t>
    </rPh>
    <rPh sb="15" eb="17">
      <t>ガイトウ</t>
    </rPh>
    <rPh sb="19" eb="21">
      <t>ギョウシュ</t>
    </rPh>
    <rPh sb="22" eb="25">
      <t>ジツギョウダン</t>
    </rPh>
    <rPh sb="25" eb="27">
      <t>トウロク</t>
    </rPh>
    <rPh sb="27" eb="30">
      <t>シンセイショ</t>
    </rPh>
    <rPh sb="31" eb="33">
      <t>ドウイツ</t>
    </rPh>
    <rPh sb="33" eb="35">
      <t>ギョウシュ</t>
    </rPh>
    <rPh sb="36" eb="38">
      <t>センタク</t>
    </rPh>
    <rPh sb="43" eb="45">
      <t>センタク</t>
    </rPh>
    <phoneticPr fontId="3"/>
  </si>
  <si>
    <t>↑
実業団ID</t>
    <rPh sb="2" eb="5">
      <t>ジツギョウダン</t>
    </rPh>
    <phoneticPr fontId="1"/>
  </si>
  <si>
    <t>実業団ID</t>
    <rPh sb="0" eb="3">
      <t>ジツギョウダン</t>
    </rPh>
    <phoneticPr fontId="1"/>
  </si>
  <si>
    <t>同行の各会員個人データが3ページとも反映されます。</t>
    <rPh sb="0" eb="1">
      <t>ドウ</t>
    </rPh>
    <rPh sb="3" eb="4">
      <t>カク</t>
    </rPh>
    <rPh sb="4" eb="6">
      <t>カイイン</t>
    </rPh>
    <rPh sb="6" eb="8">
      <t>コジン</t>
    </rPh>
    <phoneticPr fontId="1"/>
  </si>
  <si>
    <t>シート内左の「A5」（黄色セル）に様式C-2（チーム入力用）シートで作成した表の左1列目「№」の数字を入力すると</t>
    <rPh sb="3" eb="4">
      <t>ナイ</t>
    </rPh>
    <rPh sb="4" eb="5">
      <t>ヒダリ</t>
    </rPh>
    <rPh sb="11" eb="13">
      <t>キイロ</t>
    </rPh>
    <rPh sb="17" eb="19">
      <t>ヨウシキ</t>
    </rPh>
    <rPh sb="26" eb="29">
      <t>ニュウリョクヨウ</t>
    </rPh>
    <rPh sb="34" eb="36">
      <t>サクセイ</t>
    </rPh>
    <rPh sb="38" eb="39">
      <t>ヒョウ</t>
    </rPh>
    <rPh sb="40" eb="41">
      <t>ヒダリ</t>
    </rPh>
    <rPh sb="42" eb="43">
      <t>レツ</t>
    </rPh>
    <rPh sb="43" eb="44">
      <t>メ</t>
    </rPh>
    <rPh sb="48" eb="50">
      <t>スウジ</t>
    </rPh>
    <rPh sb="51" eb="53">
      <t>ニュウリョク</t>
    </rPh>
    <phoneticPr fontId="1"/>
  </si>
  <si>
    <t>会員名簿の「№」（灰色セル）に様式C-2（会員入力用）シートで作成した表の左1列目「№」の数字を入力すると</t>
    <rPh sb="0" eb="2">
      <t>カイイン</t>
    </rPh>
    <rPh sb="2" eb="4">
      <t>メイボ</t>
    </rPh>
    <rPh sb="9" eb="11">
      <t>ハイイロ</t>
    </rPh>
    <rPh sb="15" eb="17">
      <t>ヨウシキ</t>
    </rPh>
    <rPh sb="21" eb="23">
      <t>カイイン</t>
    </rPh>
    <rPh sb="23" eb="26">
      <t>ニュウリョクヨウ</t>
    </rPh>
    <rPh sb="31" eb="33">
      <t>サクセイ</t>
    </rPh>
    <rPh sb="35" eb="36">
      <t>ヒョウ</t>
    </rPh>
    <rPh sb="37" eb="38">
      <t>ヒダリ</t>
    </rPh>
    <rPh sb="39" eb="40">
      <t>レツ</t>
    </rPh>
    <rPh sb="40" eb="41">
      <t>メ</t>
    </rPh>
    <rPh sb="45" eb="47">
      <t>スウジ</t>
    </rPh>
    <rPh sb="48" eb="50">
      <t>ニュウリョク</t>
    </rPh>
    <phoneticPr fontId="1"/>
  </si>
  <si>
    <t>申請年月日</t>
    <rPh sb="0" eb="5">
      <t>シンセイネンガッピ</t>
    </rPh>
    <phoneticPr fontId="1"/>
  </si>
  <si>
    <t>支部</t>
    <rPh sb="0" eb="2">
      <t>シブ</t>
    </rPh>
    <phoneticPr fontId="1"/>
  </si>
  <si>
    <t>クラブ</t>
    <phoneticPr fontId="1"/>
  </si>
  <si>
    <t>実業団IDはJBCへの登録順に割り当てた通し番号がありますので「2022支部クラブ実業団高校登録番号一覧」にて</t>
    <phoneticPr fontId="3"/>
  </si>
  <si>
    <t>お知らせいたします。なお、実業団OBクラブは「連盟№＋００」番で登録してください。</t>
    <rPh sb="32" eb="34">
      <t>トウロク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</si>
</sst>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F800]dddd\,\ mmmm\ dd\,\ yyyy"/>
  </numFmts>
  <fonts count="13" x14ac:knownFonts="1">
    <font>
      <sz val="12"/>
      <color theme="1"/>
      <name val="ＭＳ Ｐゴシック"/>
      <family val="3"/>
      <charset val="128"/>
      <scheme val="minor"/>
    </font>
    <font>
      <sz val="6"/>
      <name val="ＭＳ Ｐゴシック"/>
      <family val="3"/>
      <charset val="128"/>
    </font>
    <font>
      <sz val="6"/>
      <name val="ＭＳ Ｐゴシック"/>
      <family val="3"/>
      <charset val="128"/>
    </font>
    <font>
      <sz val="6"/>
      <name val="ＭＳ Ｐゴシック"/>
      <family val="3"/>
      <charset val="128"/>
    </font>
    <font>
      <sz val="12"/>
      <color theme="1"/>
      <name val="ＭＳ Ｐゴシック"/>
      <family val="3"/>
      <charset val="128"/>
      <scheme val="minor"/>
    </font>
    <font>
      <b/>
      <sz val="12"/>
      <color theme="1"/>
      <name val="ＭＳ Ｐゴシック"/>
      <family val="3"/>
      <charset val="128"/>
      <scheme val="minor"/>
    </font>
    <font>
      <sz val="10"/>
      <color theme="1"/>
      <name val="ＭＳ Ｐ明朝"/>
      <family val="1"/>
      <charset val="128"/>
    </font>
    <font>
      <sz val="12"/>
      <color theme="1"/>
      <name val="ＭＳ Ｐ明朝"/>
      <family val="1"/>
      <charset val="128"/>
    </font>
    <font>
      <b/>
      <sz val="14"/>
      <color theme="1"/>
      <name val="ＭＳ Ｐ明朝"/>
      <family val="1"/>
      <charset val="128"/>
    </font>
    <font>
      <sz val="18"/>
      <color theme="1"/>
      <name val="ＭＳ Ｐ明朝"/>
      <family val="1"/>
      <charset val="128"/>
    </font>
    <font>
      <sz val="12"/>
      <color rgb="FFFF0000"/>
      <name val="ＭＳ Ｐゴシック"/>
      <family val="3"/>
      <charset val="128"/>
      <scheme val="minor"/>
    </font>
    <font>
      <sz val="9"/>
      <color indexed="81"/>
      <name val="ＭＳ Ｐゴシック"/>
      <family val="3"/>
      <charset val="128"/>
    </font>
    <font>
      <b/>
      <sz val="9"/>
      <color indexed="81"/>
      <name val="ＭＳ Ｐゴシック"/>
      <family val="3"/>
      <charset val="128"/>
    </font>
  </fonts>
  <fills count="4">
    <fill>
      <patternFill patternType="none"/>
    </fill>
    <fill>
      <patternFill patternType="gray125"/>
    </fill>
    <fill>
      <patternFill patternType="solid">
        <fgColor theme="0" tint="-0.249977111117893"/>
        <bgColor indexed="64"/>
      </patternFill>
    </fill>
    <fill>
      <patternFill patternType="solid">
        <fgColor rgb="FFFFFF00"/>
        <bgColor indexed="64"/>
      </patternFill>
    </fill>
  </fills>
  <borders count="27">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right style="thin">
        <color indexed="64"/>
      </right>
      <top/>
      <bottom/>
      <diagonal/>
    </border>
    <border>
      <left style="thin">
        <color indexed="64"/>
      </left>
      <right style="thin">
        <color indexed="64"/>
      </right>
      <top style="dotted">
        <color indexed="64"/>
      </top>
      <bottom/>
      <diagonal/>
    </border>
    <border>
      <left style="thin">
        <color indexed="64"/>
      </left>
      <right style="thin">
        <color indexed="64"/>
      </right>
      <top/>
      <bottom style="dotted">
        <color indexed="64"/>
      </bottom>
      <diagonal/>
    </border>
    <border>
      <left/>
      <right/>
      <top style="dotted">
        <color indexed="64"/>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s>
  <cellStyleXfs count="2">
    <xf numFmtId="0" fontId="0" fillId="0" borderId="0">
      <alignment vertical="center"/>
    </xf>
    <xf numFmtId="0" fontId="4" fillId="0" borderId="0">
      <alignment vertical="center"/>
    </xf>
  </cellStyleXfs>
  <cellXfs count="75">
    <xf numFmtId="0" fontId="0" fillId="0" borderId="0" xfId="0">
      <alignment vertical="center"/>
    </xf>
    <xf numFmtId="0" fontId="6" fillId="0" borderId="0" xfId="0" applyFont="1">
      <alignment vertical="center"/>
    </xf>
    <xf numFmtId="0" fontId="6" fillId="0" borderId="0" xfId="0" applyFont="1" applyAlignment="1">
      <alignment horizontal="center" vertical="center"/>
    </xf>
    <xf numFmtId="0" fontId="6" fillId="0" borderId="1" xfId="0" applyFont="1" applyBorder="1">
      <alignment vertical="center"/>
    </xf>
    <xf numFmtId="0" fontId="7" fillId="0" borderId="2" xfId="0" applyFont="1" applyBorder="1" applyAlignment="1">
      <alignment horizontal="center" vertical="center"/>
    </xf>
    <xf numFmtId="0" fontId="6" fillId="0" borderId="3" xfId="0" applyFont="1" applyBorder="1" applyAlignment="1">
      <alignment vertical="center"/>
    </xf>
    <xf numFmtId="0" fontId="6" fillId="0" borderId="4" xfId="0" applyFont="1" applyBorder="1" applyAlignment="1">
      <alignment vertical="center"/>
    </xf>
    <xf numFmtId="0" fontId="6" fillId="0" borderId="5" xfId="0" applyFont="1" applyBorder="1" applyAlignment="1">
      <alignment vertical="center"/>
    </xf>
    <xf numFmtId="0" fontId="6" fillId="0" borderId="6" xfId="0" applyFont="1" applyBorder="1" applyAlignment="1">
      <alignment vertical="center"/>
    </xf>
    <xf numFmtId="0" fontId="6" fillId="0" borderId="7" xfId="0" applyFont="1" applyBorder="1" applyAlignment="1">
      <alignment horizontal="center" vertical="center"/>
    </xf>
    <xf numFmtId="0" fontId="6" fillId="0" borderId="1" xfId="0" applyFont="1" applyBorder="1" applyAlignment="1">
      <alignment horizontal="center" vertical="center"/>
    </xf>
    <xf numFmtId="0" fontId="6" fillId="0" borderId="2" xfId="0" applyFont="1" applyBorder="1" applyAlignment="1">
      <alignment horizontal="center" vertical="center" shrinkToFit="1"/>
    </xf>
    <xf numFmtId="0" fontId="6" fillId="0" borderId="8" xfId="0" applyFont="1" applyBorder="1" applyAlignment="1">
      <alignment vertical="center"/>
    </xf>
    <xf numFmtId="176" fontId="6" fillId="0" borderId="9" xfId="0" applyNumberFormat="1" applyFont="1" applyBorder="1" applyAlignment="1">
      <alignment horizontal="right" vertical="center" indent="1"/>
    </xf>
    <xf numFmtId="0" fontId="6" fillId="0" borderId="0" xfId="0" applyFont="1" applyAlignment="1">
      <alignment horizontal="center" vertical="center" wrapText="1"/>
    </xf>
    <xf numFmtId="0" fontId="0" fillId="0" borderId="0" xfId="0" applyAlignment="1">
      <alignment horizontal="center" vertical="center"/>
    </xf>
    <xf numFmtId="0" fontId="0" fillId="0" borderId="2" xfId="0" applyBorder="1">
      <alignment vertical="center"/>
    </xf>
    <xf numFmtId="0" fontId="0" fillId="0" borderId="2" xfId="0" applyBorder="1" applyAlignment="1">
      <alignment horizontal="center" vertical="center"/>
    </xf>
    <xf numFmtId="0" fontId="0" fillId="2" borderId="2" xfId="0" applyFill="1" applyBorder="1" applyAlignment="1">
      <alignment horizontal="center" vertical="center"/>
    </xf>
    <xf numFmtId="0" fontId="4" fillId="0" borderId="2" xfId="1" applyBorder="1">
      <alignment vertical="center"/>
    </xf>
    <xf numFmtId="49" fontId="4" fillId="0" borderId="2" xfId="1" applyNumberFormat="1" applyBorder="1">
      <alignment vertical="center"/>
    </xf>
    <xf numFmtId="0" fontId="4" fillId="0" borderId="0" xfId="1">
      <alignment vertical="center"/>
    </xf>
    <xf numFmtId="49" fontId="4" fillId="0" borderId="0" xfId="1" applyNumberFormat="1">
      <alignment vertical="center"/>
    </xf>
    <xf numFmtId="0" fontId="4" fillId="2" borderId="2" xfId="1" applyFill="1" applyBorder="1" applyAlignment="1">
      <alignment horizontal="center" vertical="center"/>
    </xf>
    <xf numFmtId="49" fontId="4" fillId="2" borderId="2" xfId="1" applyNumberFormat="1" applyFill="1" applyBorder="1" applyAlignment="1">
      <alignment horizontal="center" vertical="center"/>
    </xf>
    <xf numFmtId="0" fontId="8" fillId="3" borderId="0" xfId="0" applyFont="1" applyFill="1" applyAlignment="1" applyProtection="1">
      <alignment horizontal="center" vertical="center"/>
      <protection locked="0"/>
    </xf>
    <xf numFmtId="0" fontId="6" fillId="0" borderId="10" xfId="0" applyFont="1" applyBorder="1" applyAlignment="1">
      <alignment horizontal="left" vertical="center" indent="1"/>
    </xf>
    <xf numFmtId="0" fontId="6" fillId="0" borderId="11" xfId="0" applyFont="1" applyBorder="1" applyAlignment="1">
      <alignment vertical="center"/>
    </xf>
    <xf numFmtId="0" fontId="6" fillId="0" borderId="12" xfId="0" applyFont="1" applyBorder="1" applyAlignment="1">
      <alignment vertical="center"/>
    </xf>
    <xf numFmtId="0" fontId="6" fillId="0" borderId="13" xfId="0" applyFont="1" applyBorder="1" applyAlignment="1">
      <alignment vertical="center"/>
    </xf>
    <xf numFmtId="0" fontId="6" fillId="0" borderId="12" xfId="0" applyFont="1" applyBorder="1" applyAlignment="1">
      <alignment horizontal="center" vertical="center"/>
    </xf>
    <xf numFmtId="0" fontId="4" fillId="0" borderId="2" xfId="1" applyFont="1" applyBorder="1">
      <alignment vertical="center"/>
    </xf>
    <xf numFmtId="49" fontId="4" fillId="0" borderId="2" xfId="1" applyNumberFormat="1" applyFont="1" applyBorder="1">
      <alignment vertical="center"/>
    </xf>
    <xf numFmtId="0" fontId="0" fillId="0" borderId="2" xfId="0" applyBorder="1" applyAlignment="1" applyProtection="1">
      <alignment horizontal="center" vertical="center"/>
      <protection locked="0"/>
    </xf>
    <xf numFmtId="0" fontId="0" fillId="0" borderId="2" xfId="0" applyBorder="1" applyProtection="1">
      <alignment vertical="center"/>
      <protection locked="0"/>
    </xf>
    <xf numFmtId="176" fontId="0" fillId="0" borderId="2" xfId="0" applyNumberFormat="1" applyBorder="1" applyProtection="1">
      <alignment vertical="center"/>
      <protection locked="0"/>
    </xf>
    <xf numFmtId="0" fontId="5" fillId="0" borderId="0" xfId="0" applyFont="1">
      <alignment vertical="center"/>
    </xf>
    <xf numFmtId="0" fontId="6" fillId="0" borderId="1" xfId="0" applyFont="1" applyBorder="1" applyAlignment="1">
      <alignment horizontal="center" vertical="center"/>
    </xf>
    <xf numFmtId="0" fontId="10" fillId="0" borderId="0" xfId="0" applyFont="1">
      <alignment vertical="center"/>
    </xf>
    <xf numFmtId="0" fontId="0" fillId="0" borderId="2" xfId="0" applyFill="1" applyBorder="1" applyAlignment="1" applyProtection="1">
      <alignment horizontal="center" vertical="center"/>
      <protection locked="0"/>
    </xf>
    <xf numFmtId="0" fontId="6" fillId="0" borderId="9" xfId="0" applyFont="1" applyBorder="1" applyAlignment="1">
      <alignment horizontal="center" vertical="center"/>
    </xf>
    <xf numFmtId="0" fontId="6" fillId="0" borderId="17" xfId="0" applyFont="1" applyBorder="1" applyAlignment="1">
      <alignment horizontal="center" vertical="center"/>
    </xf>
    <xf numFmtId="0" fontId="6" fillId="0" borderId="8" xfId="0" applyFont="1" applyBorder="1" applyAlignment="1">
      <alignment horizontal="center" vertical="center"/>
    </xf>
    <xf numFmtId="0" fontId="7" fillId="0" borderId="4" xfId="0" applyFont="1" applyBorder="1" applyAlignment="1">
      <alignment horizontal="center" vertical="center"/>
    </xf>
    <xf numFmtId="0" fontId="7" fillId="0" borderId="14" xfId="0" applyFont="1" applyBorder="1" applyAlignment="1">
      <alignment horizontal="center" vertical="center"/>
    </xf>
    <xf numFmtId="0" fontId="7" fillId="0" borderId="13" xfId="0" applyFont="1" applyBorder="1" applyAlignment="1">
      <alignment horizontal="center" vertical="center"/>
    </xf>
    <xf numFmtId="0" fontId="7" fillId="0" borderId="7" xfId="0" applyFont="1" applyBorder="1" applyAlignment="1">
      <alignment horizontal="center" vertical="center"/>
    </xf>
    <xf numFmtId="0" fontId="7" fillId="0" borderId="15" xfId="0" applyFont="1" applyBorder="1" applyAlignment="1">
      <alignment horizontal="left" vertical="center" indent="1"/>
    </xf>
    <xf numFmtId="0" fontId="7" fillId="0" borderId="16" xfId="0" applyFont="1" applyBorder="1" applyAlignment="1">
      <alignment horizontal="left" vertical="center" indent="1"/>
    </xf>
    <xf numFmtId="0" fontId="6" fillId="0" borderId="22" xfId="0" applyFont="1" applyBorder="1" applyAlignment="1">
      <alignment horizontal="left" vertical="center"/>
    </xf>
    <xf numFmtId="0" fontId="6" fillId="0" borderId="23" xfId="0" applyFont="1" applyBorder="1" applyAlignment="1">
      <alignment horizontal="left" vertical="center"/>
    </xf>
    <xf numFmtId="0" fontId="6" fillId="0" borderId="24" xfId="0" applyFont="1" applyBorder="1" applyAlignment="1">
      <alignment vertical="center"/>
    </xf>
    <xf numFmtId="0" fontId="6" fillId="0" borderId="25" xfId="0" applyFont="1" applyBorder="1" applyAlignment="1">
      <alignment vertical="center"/>
    </xf>
    <xf numFmtId="0" fontId="6" fillId="0" borderId="26" xfId="0" applyFont="1" applyBorder="1" applyAlignment="1">
      <alignment vertical="center"/>
    </xf>
    <xf numFmtId="0" fontId="6" fillId="0" borderId="7" xfId="0" applyFont="1" applyBorder="1" applyAlignment="1">
      <alignment horizontal="center" vertical="center"/>
    </xf>
    <xf numFmtId="0" fontId="6" fillId="0" borderId="5" xfId="0" applyFont="1" applyBorder="1" applyAlignment="1">
      <alignment horizontal="center" vertical="center"/>
    </xf>
    <xf numFmtId="0" fontId="6" fillId="0" borderId="0" xfId="0" applyFont="1" applyBorder="1" applyAlignment="1">
      <alignment horizontal="left" vertical="center"/>
    </xf>
    <xf numFmtId="0" fontId="9" fillId="0" borderId="2" xfId="0" applyFont="1" applyBorder="1" applyAlignment="1">
      <alignment horizontal="center" vertical="center"/>
    </xf>
    <xf numFmtId="0" fontId="9" fillId="0" borderId="1" xfId="0" applyFont="1" applyBorder="1" applyAlignment="1">
      <alignment horizontal="center" vertical="center"/>
    </xf>
    <xf numFmtId="0" fontId="6" fillId="0" borderId="18" xfId="0" applyFont="1" applyBorder="1" applyAlignment="1">
      <alignment horizontal="center"/>
    </xf>
    <xf numFmtId="0" fontId="6" fillId="0" borderId="4" xfId="0" applyFont="1" applyBorder="1" applyAlignment="1">
      <alignment horizontal="center"/>
    </xf>
    <xf numFmtId="0" fontId="6" fillId="0" borderId="2" xfId="0" applyFont="1" applyBorder="1" applyAlignment="1">
      <alignment horizontal="center" vertical="center"/>
    </xf>
    <xf numFmtId="0" fontId="6" fillId="0" borderId="19" xfId="0" applyFont="1" applyBorder="1" applyAlignment="1">
      <alignment horizontal="center" vertical="center"/>
    </xf>
    <xf numFmtId="0" fontId="6" fillId="0" borderId="6" xfId="0" applyFont="1" applyBorder="1" applyAlignment="1">
      <alignment horizontal="center" vertical="center"/>
    </xf>
    <xf numFmtId="0" fontId="7" fillId="0" borderId="1" xfId="0" applyFont="1" applyBorder="1" applyAlignment="1">
      <alignment horizontal="center" vertical="center"/>
    </xf>
    <xf numFmtId="0" fontId="7" fillId="0" borderId="20" xfId="0" applyFont="1" applyBorder="1" applyAlignment="1">
      <alignment horizontal="center" vertical="center"/>
    </xf>
    <xf numFmtId="0" fontId="7" fillId="0" borderId="21" xfId="0" applyFont="1" applyBorder="1" applyAlignment="1">
      <alignment horizontal="center" vertical="center"/>
    </xf>
    <xf numFmtId="0" fontId="6" fillId="0" borderId="1" xfId="0" applyFont="1" applyBorder="1" applyAlignment="1">
      <alignment horizontal="center" vertical="center"/>
    </xf>
    <xf numFmtId="0" fontId="6" fillId="0" borderId="20" xfId="0" applyFont="1" applyBorder="1" applyAlignment="1">
      <alignment horizontal="center" vertical="center"/>
    </xf>
    <xf numFmtId="0" fontId="6" fillId="0" borderId="21" xfId="0" applyFont="1" applyBorder="1" applyAlignment="1">
      <alignment horizontal="center" vertical="center"/>
    </xf>
    <xf numFmtId="0" fontId="7" fillId="0" borderId="1" xfId="0" applyFont="1" applyBorder="1" applyAlignment="1">
      <alignment horizontal="left" vertical="center" indent="1"/>
    </xf>
    <xf numFmtId="0" fontId="7" fillId="0" borderId="20" xfId="0" applyFont="1" applyBorder="1" applyAlignment="1">
      <alignment horizontal="left" vertical="center" indent="1"/>
    </xf>
    <xf numFmtId="0" fontId="7" fillId="0" borderId="21" xfId="0" applyFont="1" applyBorder="1" applyAlignment="1">
      <alignment horizontal="left" vertical="center" indent="1"/>
    </xf>
    <xf numFmtId="0" fontId="6" fillId="2" borderId="7" xfId="0" applyFont="1" applyFill="1" applyBorder="1" applyAlignment="1" applyProtection="1">
      <alignment horizontal="center" vertical="center"/>
      <protection locked="0"/>
    </xf>
    <xf numFmtId="0" fontId="6" fillId="2" borderId="5" xfId="0" applyFont="1" applyFill="1" applyBorder="1" applyAlignment="1" applyProtection="1">
      <alignment horizontal="center" vertical="center"/>
      <protection locked="0"/>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9"/>
  <sheetViews>
    <sheetView tabSelected="1" workbookViewId="0"/>
  </sheetViews>
  <sheetFormatPr defaultRowHeight="18" customHeight="1" x14ac:dyDescent="0.15"/>
  <cols>
    <col min="1" max="1" width="4.75" customWidth="1"/>
  </cols>
  <sheetData>
    <row r="1" spans="1:2" ht="18" customHeight="1" x14ac:dyDescent="0.15">
      <c r="A1" s="36" t="s">
        <v>107</v>
      </c>
    </row>
    <row r="2" spans="1:2" ht="18" customHeight="1" x14ac:dyDescent="0.15">
      <c r="A2" s="36" t="s">
        <v>90</v>
      </c>
    </row>
    <row r="4" spans="1:2" ht="18" customHeight="1" x14ac:dyDescent="0.15">
      <c r="A4" t="s">
        <v>96</v>
      </c>
    </row>
    <row r="5" spans="1:2" ht="18" customHeight="1" x14ac:dyDescent="0.15">
      <c r="B5" t="s">
        <v>98</v>
      </c>
    </row>
    <row r="6" spans="1:2" ht="18" customHeight="1" x14ac:dyDescent="0.15">
      <c r="B6" t="s">
        <v>95</v>
      </c>
    </row>
    <row r="7" spans="1:2" ht="18" customHeight="1" x14ac:dyDescent="0.15">
      <c r="B7" t="s">
        <v>91</v>
      </c>
    </row>
    <row r="9" spans="1:2" ht="18" customHeight="1" x14ac:dyDescent="0.15">
      <c r="A9" t="s">
        <v>101</v>
      </c>
    </row>
    <row r="10" spans="1:2" ht="18" customHeight="1" x14ac:dyDescent="0.15">
      <c r="B10" t="s">
        <v>102</v>
      </c>
    </row>
    <row r="11" spans="1:2" ht="18" customHeight="1" x14ac:dyDescent="0.15">
      <c r="B11" t="s">
        <v>103</v>
      </c>
    </row>
    <row r="13" spans="1:2" ht="18" customHeight="1" x14ac:dyDescent="0.15">
      <c r="A13" t="s">
        <v>104</v>
      </c>
    </row>
    <row r="14" spans="1:2" ht="18" customHeight="1" x14ac:dyDescent="0.15">
      <c r="B14" t="s">
        <v>105</v>
      </c>
    </row>
    <row r="15" spans="1:2" ht="18" customHeight="1" x14ac:dyDescent="0.15">
      <c r="B15" s="38" t="s">
        <v>117</v>
      </c>
    </row>
    <row r="16" spans="1:2" ht="18" customHeight="1" x14ac:dyDescent="0.15">
      <c r="B16" s="38" t="s">
        <v>118</v>
      </c>
    </row>
    <row r="17" spans="1:2" ht="18" customHeight="1" x14ac:dyDescent="0.15">
      <c r="B17" t="s">
        <v>106</v>
      </c>
    </row>
    <row r="18" spans="1:2" ht="18" customHeight="1" x14ac:dyDescent="0.15">
      <c r="B18" t="s">
        <v>108</v>
      </c>
    </row>
    <row r="20" spans="1:2" ht="18" customHeight="1" x14ac:dyDescent="0.15">
      <c r="A20" t="s">
        <v>97</v>
      </c>
    </row>
    <row r="21" spans="1:2" ht="18" customHeight="1" x14ac:dyDescent="0.15">
      <c r="B21" t="s">
        <v>99</v>
      </c>
    </row>
    <row r="22" spans="1:2" ht="18" customHeight="1" x14ac:dyDescent="0.15">
      <c r="B22" t="s">
        <v>92</v>
      </c>
    </row>
    <row r="23" spans="1:2" ht="18" customHeight="1" x14ac:dyDescent="0.15">
      <c r="B23" t="s">
        <v>93</v>
      </c>
    </row>
    <row r="24" spans="1:2" ht="18" customHeight="1" x14ac:dyDescent="0.15">
      <c r="B24" t="s">
        <v>94</v>
      </c>
    </row>
    <row r="25" spans="1:2" ht="18" customHeight="1" x14ac:dyDescent="0.15">
      <c r="B25" t="s">
        <v>95</v>
      </c>
    </row>
    <row r="26" spans="1:2" ht="18" customHeight="1" x14ac:dyDescent="0.15">
      <c r="B26" s="38" t="s">
        <v>112</v>
      </c>
    </row>
    <row r="27" spans="1:2" ht="18" customHeight="1" x14ac:dyDescent="0.15">
      <c r="B27" s="38" t="s">
        <v>100</v>
      </c>
    </row>
    <row r="28" spans="1:2" ht="18" customHeight="1" x14ac:dyDescent="0.15">
      <c r="B28" s="38" t="s">
        <v>113</v>
      </c>
    </row>
    <row r="29" spans="1:2" ht="18" customHeight="1" x14ac:dyDescent="0.15">
      <c r="B29" s="38" t="s">
        <v>111</v>
      </c>
    </row>
  </sheetData>
  <phoneticPr fontId="3"/>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AF80"/>
  <sheetViews>
    <sheetView zoomScaleNormal="100" workbookViewId="0">
      <selection activeCell="C10" sqref="C10:D11"/>
    </sheetView>
  </sheetViews>
  <sheetFormatPr defaultRowHeight="12" x14ac:dyDescent="0.15"/>
  <cols>
    <col min="1" max="1" width="0.625" style="1" customWidth="1"/>
    <col min="2" max="2" width="3" style="1" customWidth="1"/>
    <col min="3" max="3" width="7.5" style="1" customWidth="1"/>
    <col min="4" max="4" width="7.875" style="1" customWidth="1"/>
    <col min="5" max="5" width="21.25" style="1" customWidth="1"/>
    <col min="6" max="6" width="4.25" style="1" customWidth="1"/>
    <col min="7" max="7" width="3.625" style="1" customWidth="1"/>
    <col min="8" max="9" width="6.25" style="1" customWidth="1"/>
    <col min="10" max="10" width="16.25" style="1" customWidth="1"/>
    <col min="11" max="12" width="0.625" style="1" customWidth="1"/>
    <col min="13" max="13" width="3" style="1" customWidth="1"/>
    <col min="14" max="14" width="7.5" style="1" customWidth="1"/>
    <col min="15" max="15" width="7.875" style="1" customWidth="1"/>
    <col min="16" max="16" width="21.25" style="1" customWidth="1"/>
    <col min="17" max="17" width="4.25" style="1" customWidth="1"/>
    <col min="18" max="18" width="3.625" style="1" customWidth="1"/>
    <col min="19" max="20" width="6.25" style="1" customWidth="1"/>
    <col min="21" max="21" width="16.25" style="1" customWidth="1"/>
    <col min="22" max="23" width="0.625" style="1" customWidth="1"/>
    <col min="24" max="24" width="3" style="1" customWidth="1"/>
    <col min="25" max="25" width="7.5" style="1" customWidth="1"/>
    <col min="26" max="26" width="7.875" style="1" customWidth="1"/>
    <col min="27" max="27" width="21.25" style="1" customWidth="1"/>
    <col min="28" max="28" width="4.25" style="1" customWidth="1"/>
    <col min="29" max="29" width="3.625" style="1" customWidth="1"/>
    <col min="30" max="31" width="6.25" style="1" customWidth="1"/>
    <col min="32" max="32" width="16.25" style="1" customWidth="1"/>
    <col min="33" max="33" width="0.625" style="1" customWidth="1"/>
    <col min="34" max="16384" width="9" style="1"/>
  </cols>
  <sheetData>
    <row r="1" spans="2:32" ht="3.75" customHeight="1" x14ac:dyDescent="0.15"/>
    <row r="2" spans="2:32" ht="15" customHeight="1" x14ac:dyDescent="0.15">
      <c r="B2" s="61" t="s">
        <v>0</v>
      </c>
      <c r="C2" s="61"/>
      <c r="D2" s="2"/>
      <c r="M2" s="61" t="s">
        <v>0</v>
      </c>
      <c r="N2" s="61"/>
      <c r="O2" s="2"/>
      <c r="X2" s="61" t="s">
        <v>0</v>
      </c>
      <c r="Y2" s="61"/>
      <c r="Z2" s="2"/>
    </row>
    <row r="3" spans="2:32" ht="15" customHeight="1" x14ac:dyDescent="0.15">
      <c r="B3" s="56" t="s">
        <v>13</v>
      </c>
      <c r="C3" s="56"/>
      <c r="D3" s="56"/>
      <c r="M3" s="56" t="s">
        <v>84</v>
      </c>
      <c r="N3" s="56"/>
      <c r="O3" s="56"/>
      <c r="X3" s="56" t="s">
        <v>89</v>
      </c>
      <c r="Y3" s="56"/>
      <c r="Z3" s="56"/>
    </row>
    <row r="4" spans="2:32" ht="15" customHeight="1" x14ac:dyDescent="0.15"/>
    <row r="5" spans="2:32" ht="45" customHeight="1" x14ac:dyDescent="0.15">
      <c r="B5" s="57" t="s">
        <v>1</v>
      </c>
      <c r="C5" s="57"/>
      <c r="D5" s="57"/>
      <c r="E5" s="58"/>
      <c r="F5" s="59" t="s">
        <v>10</v>
      </c>
      <c r="G5" s="59"/>
      <c r="H5" s="59"/>
      <c r="I5" s="59"/>
      <c r="J5" s="60"/>
      <c r="M5" s="57" t="s">
        <v>1</v>
      </c>
      <c r="N5" s="57"/>
      <c r="O5" s="57"/>
      <c r="P5" s="58"/>
      <c r="Q5" s="59" t="s">
        <v>10</v>
      </c>
      <c r="R5" s="59"/>
      <c r="S5" s="59"/>
      <c r="T5" s="59"/>
      <c r="U5" s="60"/>
      <c r="X5" s="57" t="s">
        <v>1</v>
      </c>
      <c r="Y5" s="57"/>
      <c r="Z5" s="57"/>
      <c r="AA5" s="58"/>
      <c r="AB5" s="59" t="s">
        <v>10</v>
      </c>
      <c r="AC5" s="59"/>
      <c r="AD5" s="59"/>
      <c r="AE5" s="59"/>
      <c r="AF5" s="60"/>
    </row>
    <row r="6" spans="2:32" ht="7.5" customHeight="1" x14ac:dyDescent="0.15">
      <c r="B6" s="57"/>
      <c r="C6" s="57"/>
      <c r="D6" s="57"/>
      <c r="E6" s="58"/>
      <c r="F6" s="62"/>
      <c r="G6" s="62"/>
      <c r="H6" s="62"/>
      <c r="I6" s="62"/>
      <c r="J6" s="63"/>
      <c r="M6" s="57"/>
      <c r="N6" s="57"/>
      <c r="O6" s="57"/>
      <c r="P6" s="58"/>
      <c r="Q6" s="62"/>
      <c r="R6" s="62"/>
      <c r="S6" s="62"/>
      <c r="T6" s="62"/>
      <c r="U6" s="63"/>
      <c r="X6" s="57"/>
      <c r="Y6" s="57"/>
      <c r="Z6" s="57"/>
      <c r="AA6" s="58"/>
      <c r="AB6" s="62"/>
      <c r="AC6" s="62"/>
      <c r="AD6" s="62"/>
      <c r="AE6" s="62"/>
      <c r="AF6" s="63"/>
    </row>
    <row r="7" spans="2:32" ht="45" customHeight="1" x14ac:dyDescent="0.15">
      <c r="B7" s="64" t="s">
        <v>14</v>
      </c>
      <c r="C7" s="65"/>
      <c r="D7" s="66"/>
      <c r="E7" s="64"/>
      <c r="F7" s="65"/>
      <c r="G7" s="65"/>
      <c r="H7" s="66"/>
      <c r="I7" s="4" t="s">
        <v>9</v>
      </c>
      <c r="J7" s="4"/>
      <c r="M7" s="64" t="s">
        <v>14</v>
      </c>
      <c r="N7" s="65"/>
      <c r="O7" s="66"/>
      <c r="P7" s="64"/>
      <c r="Q7" s="65"/>
      <c r="R7" s="65"/>
      <c r="S7" s="66"/>
      <c r="T7" s="4" t="s">
        <v>9</v>
      </c>
      <c r="U7" s="4"/>
      <c r="X7" s="64" t="s">
        <v>14</v>
      </c>
      <c r="Y7" s="65"/>
      <c r="Z7" s="66"/>
      <c r="AA7" s="64"/>
      <c r="AB7" s="65"/>
      <c r="AC7" s="65"/>
      <c r="AD7" s="66"/>
      <c r="AE7" s="4" t="s">
        <v>9</v>
      </c>
      <c r="AF7" s="4"/>
    </row>
    <row r="8" spans="2:32" ht="15" customHeight="1" x14ac:dyDescent="0.15">
      <c r="B8" s="3" t="s">
        <v>2</v>
      </c>
      <c r="C8" s="67" t="s">
        <v>4</v>
      </c>
      <c r="D8" s="69"/>
      <c r="E8" s="10" t="s">
        <v>5</v>
      </c>
      <c r="F8" s="11" t="s">
        <v>6</v>
      </c>
      <c r="G8" s="67" t="s">
        <v>7</v>
      </c>
      <c r="H8" s="68"/>
      <c r="I8" s="68"/>
      <c r="J8" s="69"/>
      <c r="M8" s="3" t="s">
        <v>2</v>
      </c>
      <c r="N8" s="67" t="s">
        <v>4</v>
      </c>
      <c r="O8" s="69"/>
      <c r="P8" s="10" t="s">
        <v>5</v>
      </c>
      <c r="Q8" s="11" t="s">
        <v>6</v>
      </c>
      <c r="R8" s="67" t="s">
        <v>7</v>
      </c>
      <c r="S8" s="68"/>
      <c r="T8" s="68"/>
      <c r="U8" s="69"/>
      <c r="X8" s="3" t="s">
        <v>2</v>
      </c>
      <c r="Y8" s="67" t="s">
        <v>4</v>
      </c>
      <c r="Z8" s="69"/>
      <c r="AA8" s="10" t="s">
        <v>5</v>
      </c>
      <c r="AB8" s="11" t="s">
        <v>6</v>
      </c>
      <c r="AC8" s="67" t="s">
        <v>7</v>
      </c>
      <c r="AD8" s="68"/>
      <c r="AE8" s="68"/>
      <c r="AF8" s="69"/>
    </row>
    <row r="9" spans="2:32" ht="15" customHeight="1" x14ac:dyDescent="0.15">
      <c r="B9" s="54">
        <v>1</v>
      </c>
      <c r="C9" s="5"/>
      <c r="D9" s="6"/>
      <c r="E9" s="26"/>
      <c r="F9" s="43"/>
      <c r="G9" s="9" t="s">
        <v>8</v>
      </c>
      <c r="H9" s="49"/>
      <c r="I9" s="49"/>
      <c r="J9" s="50"/>
      <c r="M9" s="54">
        <v>1</v>
      </c>
      <c r="N9" s="5"/>
      <c r="O9" s="6"/>
      <c r="P9" s="26"/>
      <c r="Q9" s="43"/>
      <c r="R9" s="9" t="s">
        <v>8</v>
      </c>
      <c r="S9" s="49"/>
      <c r="T9" s="49"/>
      <c r="U9" s="50"/>
      <c r="X9" s="54">
        <v>1</v>
      </c>
      <c r="Y9" s="5"/>
      <c r="Z9" s="6"/>
      <c r="AA9" s="26"/>
      <c r="AB9" s="43"/>
      <c r="AC9" s="9" t="s">
        <v>8</v>
      </c>
      <c r="AD9" s="49"/>
      <c r="AE9" s="49"/>
      <c r="AF9" s="50"/>
    </row>
    <row r="10" spans="2:32" ht="15" customHeight="1" x14ac:dyDescent="0.15">
      <c r="B10" s="54"/>
      <c r="C10" s="46"/>
      <c r="D10" s="44"/>
      <c r="E10" s="47"/>
      <c r="F10" s="44"/>
      <c r="G10" s="51"/>
      <c r="H10" s="52"/>
      <c r="I10" s="52"/>
      <c r="J10" s="53"/>
      <c r="M10" s="54"/>
      <c r="N10" s="46"/>
      <c r="O10" s="44"/>
      <c r="P10" s="47"/>
      <c r="Q10" s="44"/>
      <c r="R10" s="51"/>
      <c r="S10" s="52"/>
      <c r="T10" s="52"/>
      <c r="U10" s="53"/>
      <c r="X10" s="54"/>
      <c r="Y10" s="46"/>
      <c r="Z10" s="44"/>
      <c r="AA10" s="47"/>
      <c r="AB10" s="44"/>
      <c r="AC10" s="51"/>
      <c r="AD10" s="52"/>
      <c r="AE10" s="52"/>
      <c r="AF10" s="53"/>
    </row>
    <row r="11" spans="2:32" ht="15" customHeight="1" x14ac:dyDescent="0.15">
      <c r="B11" s="54"/>
      <c r="C11" s="46"/>
      <c r="D11" s="44"/>
      <c r="E11" s="48"/>
      <c r="F11" s="45"/>
      <c r="G11" s="27"/>
      <c r="H11" s="28"/>
      <c r="I11" s="30" t="s">
        <v>85</v>
      </c>
      <c r="J11" s="29"/>
      <c r="M11" s="54"/>
      <c r="N11" s="46"/>
      <c r="O11" s="44"/>
      <c r="P11" s="48"/>
      <c r="Q11" s="45"/>
      <c r="R11" s="27"/>
      <c r="S11" s="28"/>
      <c r="T11" s="30" t="s">
        <v>85</v>
      </c>
      <c r="U11" s="29"/>
      <c r="X11" s="54"/>
      <c r="Y11" s="46"/>
      <c r="Z11" s="44"/>
      <c r="AA11" s="48"/>
      <c r="AB11" s="45"/>
      <c r="AC11" s="27"/>
      <c r="AD11" s="28"/>
      <c r="AE11" s="30" t="s">
        <v>85</v>
      </c>
      <c r="AF11" s="29"/>
    </row>
    <row r="12" spans="2:32" ht="15" customHeight="1" x14ac:dyDescent="0.15">
      <c r="B12" s="55"/>
      <c r="C12" s="7"/>
      <c r="D12" s="8"/>
      <c r="E12" s="13"/>
      <c r="F12" s="12" t="s">
        <v>11</v>
      </c>
      <c r="G12" s="40" t="s">
        <v>86</v>
      </c>
      <c r="H12" s="41"/>
      <c r="I12" s="41"/>
      <c r="J12" s="42"/>
      <c r="M12" s="55"/>
      <c r="N12" s="7"/>
      <c r="O12" s="8"/>
      <c r="P12" s="13"/>
      <c r="Q12" s="12" t="s">
        <v>11</v>
      </c>
      <c r="R12" s="40" t="s">
        <v>86</v>
      </c>
      <c r="S12" s="41"/>
      <c r="T12" s="41"/>
      <c r="U12" s="42"/>
      <c r="X12" s="55"/>
      <c r="Y12" s="7"/>
      <c r="Z12" s="8"/>
      <c r="AA12" s="13"/>
      <c r="AB12" s="12" t="s">
        <v>11</v>
      </c>
      <c r="AC12" s="40" t="s">
        <v>86</v>
      </c>
      <c r="AD12" s="41"/>
      <c r="AE12" s="41"/>
      <c r="AF12" s="42"/>
    </row>
    <row r="13" spans="2:32" ht="15" customHeight="1" x14ac:dyDescent="0.15">
      <c r="B13" s="54">
        <v>2</v>
      </c>
      <c r="C13" s="5"/>
      <c r="D13" s="6"/>
      <c r="E13" s="26"/>
      <c r="F13" s="43"/>
      <c r="G13" s="9" t="s">
        <v>8</v>
      </c>
      <c r="H13" s="49"/>
      <c r="I13" s="49"/>
      <c r="J13" s="50"/>
      <c r="M13" s="54">
        <v>2</v>
      </c>
      <c r="N13" s="5"/>
      <c r="O13" s="6"/>
      <c r="P13" s="26"/>
      <c r="Q13" s="43"/>
      <c r="R13" s="9" t="s">
        <v>8</v>
      </c>
      <c r="S13" s="49"/>
      <c r="T13" s="49"/>
      <c r="U13" s="50"/>
      <c r="X13" s="54">
        <v>2</v>
      </c>
      <c r="Y13" s="5"/>
      <c r="Z13" s="6"/>
      <c r="AA13" s="26"/>
      <c r="AB13" s="43"/>
      <c r="AC13" s="9" t="s">
        <v>8</v>
      </c>
      <c r="AD13" s="49"/>
      <c r="AE13" s="49"/>
      <c r="AF13" s="50"/>
    </row>
    <row r="14" spans="2:32" ht="15" customHeight="1" x14ac:dyDescent="0.15">
      <c r="B14" s="54"/>
      <c r="C14" s="46"/>
      <c r="D14" s="44"/>
      <c r="E14" s="47"/>
      <c r="F14" s="44"/>
      <c r="G14" s="51"/>
      <c r="H14" s="52"/>
      <c r="I14" s="52"/>
      <c r="J14" s="53"/>
      <c r="M14" s="54"/>
      <c r="N14" s="46"/>
      <c r="O14" s="44"/>
      <c r="P14" s="47"/>
      <c r="Q14" s="44"/>
      <c r="R14" s="51"/>
      <c r="S14" s="52"/>
      <c r="T14" s="52"/>
      <c r="U14" s="53"/>
      <c r="X14" s="54"/>
      <c r="Y14" s="46"/>
      <c r="Z14" s="44"/>
      <c r="AA14" s="47"/>
      <c r="AB14" s="44"/>
      <c r="AC14" s="51"/>
      <c r="AD14" s="52"/>
      <c r="AE14" s="52"/>
      <c r="AF14" s="53"/>
    </row>
    <row r="15" spans="2:32" ht="15" customHeight="1" x14ac:dyDescent="0.15">
      <c r="B15" s="54"/>
      <c r="C15" s="46"/>
      <c r="D15" s="44"/>
      <c r="E15" s="48"/>
      <c r="F15" s="45"/>
      <c r="G15" s="27"/>
      <c r="H15" s="28"/>
      <c r="I15" s="30" t="s">
        <v>85</v>
      </c>
      <c r="J15" s="29"/>
      <c r="M15" s="54"/>
      <c r="N15" s="46"/>
      <c r="O15" s="44"/>
      <c r="P15" s="48"/>
      <c r="Q15" s="45"/>
      <c r="R15" s="27"/>
      <c r="S15" s="28"/>
      <c r="T15" s="30" t="s">
        <v>85</v>
      </c>
      <c r="U15" s="29"/>
      <c r="X15" s="54"/>
      <c r="Y15" s="46"/>
      <c r="Z15" s="44"/>
      <c r="AA15" s="48"/>
      <c r="AB15" s="45"/>
      <c r="AC15" s="27"/>
      <c r="AD15" s="28"/>
      <c r="AE15" s="30" t="s">
        <v>85</v>
      </c>
      <c r="AF15" s="29"/>
    </row>
    <row r="16" spans="2:32" ht="15" customHeight="1" x14ac:dyDescent="0.15">
      <c r="B16" s="55"/>
      <c r="C16" s="7"/>
      <c r="D16" s="8"/>
      <c r="E16" s="13"/>
      <c r="F16" s="12" t="s">
        <v>11</v>
      </c>
      <c r="G16" s="40" t="s">
        <v>86</v>
      </c>
      <c r="H16" s="41"/>
      <c r="I16" s="41"/>
      <c r="J16" s="42"/>
      <c r="M16" s="55"/>
      <c r="N16" s="7"/>
      <c r="O16" s="8"/>
      <c r="P16" s="13"/>
      <c r="Q16" s="12" t="s">
        <v>11</v>
      </c>
      <c r="R16" s="40" t="s">
        <v>86</v>
      </c>
      <c r="S16" s="41"/>
      <c r="T16" s="41"/>
      <c r="U16" s="42"/>
      <c r="X16" s="55"/>
      <c r="Y16" s="7"/>
      <c r="Z16" s="8"/>
      <c r="AA16" s="13"/>
      <c r="AB16" s="12" t="s">
        <v>11</v>
      </c>
      <c r="AC16" s="40" t="s">
        <v>86</v>
      </c>
      <c r="AD16" s="41"/>
      <c r="AE16" s="41"/>
      <c r="AF16" s="42"/>
    </row>
    <row r="17" spans="2:32" ht="15" customHeight="1" x14ac:dyDescent="0.15">
      <c r="B17" s="54">
        <v>3</v>
      </c>
      <c r="C17" s="5"/>
      <c r="D17" s="6"/>
      <c r="E17" s="26"/>
      <c r="F17" s="43"/>
      <c r="G17" s="9" t="s">
        <v>8</v>
      </c>
      <c r="H17" s="49"/>
      <c r="I17" s="49"/>
      <c r="J17" s="50"/>
      <c r="M17" s="54">
        <v>3</v>
      </c>
      <c r="N17" s="5"/>
      <c r="O17" s="6"/>
      <c r="P17" s="26"/>
      <c r="Q17" s="43"/>
      <c r="R17" s="9" t="s">
        <v>8</v>
      </c>
      <c r="S17" s="49"/>
      <c r="T17" s="49"/>
      <c r="U17" s="50"/>
      <c r="X17" s="54">
        <v>3</v>
      </c>
      <c r="Y17" s="5"/>
      <c r="Z17" s="6"/>
      <c r="AA17" s="26"/>
      <c r="AB17" s="43"/>
      <c r="AC17" s="9" t="s">
        <v>8</v>
      </c>
      <c r="AD17" s="49"/>
      <c r="AE17" s="49"/>
      <c r="AF17" s="50"/>
    </row>
    <row r="18" spans="2:32" ht="15" customHeight="1" x14ac:dyDescent="0.15">
      <c r="B18" s="54"/>
      <c r="C18" s="46"/>
      <c r="D18" s="44"/>
      <c r="E18" s="47"/>
      <c r="F18" s="44"/>
      <c r="G18" s="51"/>
      <c r="H18" s="52"/>
      <c r="I18" s="52"/>
      <c r="J18" s="53"/>
      <c r="M18" s="54"/>
      <c r="N18" s="46"/>
      <c r="O18" s="44"/>
      <c r="P18" s="47"/>
      <c r="Q18" s="44"/>
      <c r="R18" s="51"/>
      <c r="S18" s="52"/>
      <c r="T18" s="52"/>
      <c r="U18" s="53"/>
      <c r="X18" s="54"/>
      <c r="Y18" s="46"/>
      <c r="Z18" s="44"/>
      <c r="AA18" s="47"/>
      <c r="AB18" s="44"/>
      <c r="AC18" s="51"/>
      <c r="AD18" s="52"/>
      <c r="AE18" s="52"/>
      <c r="AF18" s="53"/>
    </row>
    <row r="19" spans="2:32" ht="15" customHeight="1" x14ac:dyDescent="0.15">
      <c r="B19" s="54"/>
      <c r="C19" s="46"/>
      <c r="D19" s="44"/>
      <c r="E19" s="48"/>
      <c r="F19" s="45"/>
      <c r="G19" s="27"/>
      <c r="H19" s="28"/>
      <c r="I19" s="30" t="s">
        <v>85</v>
      </c>
      <c r="J19" s="29"/>
      <c r="M19" s="54"/>
      <c r="N19" s="46"/>
      <c r="O19" s="44"/>
      <c r="P19" s="48"/>
      <c r="Q19" s="45"/>
      <c r="R19" s="27"/>
      <c r="S19" s="28"/>
      <c r="T19" s="30" t="s">
        <v>85</v>
      </c>
      <c r="U19" s="29"/>
      <c r="X19" s="54"/>
      <c r="Y19" s="46"/>
      <c r="Z19" s="44"/>
      <c r="AA19" s="48"/>
      <c r="AB19" s="45"/>
      <c r="AC19" s="27"/>
      <c r="AD19" s="28"/>
      <c r="AE19" s="30" t="s">
        <v>85</v>
      </c>
      <c r="AF19" s="29"/>
    </row>
    <row r="20" spans="2:32" ht="15" customHeight="1" x14ac:dyDescent="0.15">
      <c r="B20" s="55"/>
      <c r="C20" s="7"/>
      <c r="D20" s="8"/>
      <c r="E20" s="13"/>
      <c r="F20" s="12" t="s">
        <v>11</v>
      </c>
      <c r="G20" s="40" t="s">
        <v>86</v>
      </c>
      <c r="H20" s="41"/>
      <c r="I20" s="41"/>
      <c r="J20" s="42"/>
      <c r="M20" s="55"/>
      <c r="N20" s="7"/>
      <c r="O20" s="8"/>
      <c r="P20" s="13"/>
      <c r="Q20" s="12" t="s">
        <v>11</v>
      </c>
      <c r="R20" s="40" t="s">
        <v>86</v>
      </c>
      <c r="S20" s="41"/>
      <c r="T20" s="41"/>
      <c r="U20" s="42"/>
      <c r="X20" s="55"/>
      <c r="Y20" s="7"/>
      <c r="Z20" s="8"/>
      <c r="AA20" s="13"/>
      <c r="AB20" s="12" t="s">
        <v>11</v>
      </c>
      <c r="AC20" s="40" t="s">
        <v>86</v>
      </c>
      <c r="AD20" s="41"/>
      <c r="AE20" s="41"/>
      <c r="AF20" s="42"/>
    </row>
    <row r="21" spans="2:32" ht="15" customHeight="1" x14ac:dyDescent="0.15">
      <c r="B21" s="54">
        <v>4</v>
      </c>
      <c r="C21" s="5"/>
      <c r="D21" s="6"/>
      <c r="E21" s="26"/>
      <c r="F21" s="43"/>
      <c r="G21" s="9" t="s">
        <v>8</v>
      </c>
      <c r="H21" s="49"/>
      <c r="I21" s="49"/>
      <c r="J21" s="50"/>
      <c r="M21" s="54">
        <v>4</v>
      </c>
      <c r="N21" s="5"/>
      <c r="O21" s="6"/>
      <c r="P21" s="26"/>
      <c r="Q21" s="43"/>
      <c r="R21" s="9" t="s">
        <v>8</v>
      </c>
      <c r="S21" s="49"/>
      <c r="T21" s="49"/>
      <c r="U21" s="50"/>
      <c r="X21" s="54">
        <v>4</v>
      </c>
      <c r="Y21" s="5"/>
      <c r="Z21" s="6"/>
      <c r="AA21" s="26"/>
      <c r="AB21" s="43"/>
      <c r="AC21" s="9" t="s">
        <v>8</v>
      </c>
      <c r="AD21" s="49"/>
      <c r="AE21" s="49"/>
      <c r="AF21" s="50"/>
    </row>
    <row r="22" spans="2:32" ht="15" customHeight="1" x14ac:dyDescent="0.15">
      <c r="B22" s="54"/>
      <c r="C22" s="46"/>
      <c r="D22" s="44"/>
      <c r="E22" s="47"/>
      <c r="F22" s="44"/>
      <c r="G22" s="51"/>
      <c r="H22" s="52"/>
      <c r="I22" s="52"/>
      <c r="J22" s="53"/>
      <c r="M22" s="54"/>
      <c r="N22" s="46"/>
      <c r="O22" s="44"/>
      <c r="P22" s="47"/>
      <c r="Q22" s="44"/>
      <c r="R22" s="51"/>
      <c r="S22" s="52"/>
      <c r="T22" s="52"/>
      <c r="U22" s="53"/>
      <c r="X22" s="54"/>
      <c r="Y22" s="46"/>
      <c r="Z22" s="44"/>
      <c r="AA22" s="47"/>
      <c r="AB22" s="44"/>
      <c r="AC22" s="51"/>
      <c r="AD22" s="52"/>
      <c r="AE22" s="52"/>
      <c r="AF22" s="53"/>
    </row>
    <row r="23" spans="2:32" ht="15" customHeight="1" x14ac:dyDescent="0.15">
      <c r="B23" s="54"/>
      <c r="C23" s="46"/>
      <c r="D23" s="44"/>
      <c r="E23" s="48"/>
      <c r="F23" s="45"/>
      <c r="G23" s="27"/>
      <c r="H23" s="28"/>
      <c r="I23" s="30" t="s">
        <v>85</v>
      </c>
      <c r="J23" s="29"/>
      <c r="M23" s="54"/>
      <c r="N23" s="46"/>
      <c r="O23" s="44"/>
      <c r="P23" s="48"/>
      <c r="Q23" s="45"/>
      <c r="R23" s="27"/>
      <c r="S23" s="28"/>
      <c r="T23" s="30" t="s">
        <v>85</v>
      </c>
      <c r="U23" s="29"/>
      <c r="X23" s="54"/>
      <c r="Y23" s="46"/>
      <c r="Z23" s="44"/>
      <c r="AA23" s="48"/>
      <c r="AB23" s="45"/>
      <c r="AC23" s="27"/>
      <c r="AD23" s="28"/>
      <c r="AE23" s="30" t="s">
        <v>85</v>
      </c>
      <c r="AF23" s="29"/>
    </row>
    <row r="24" spans="2:32" ht="15" customHeight="1" x14ac:dyDescent="0.15">
      <c r="B24" s="55"/>
      <c r="C24" s="7"/>
      <c r="D24" s="8"/>
      <c r="E24" s="13"/>
      <c r="F24" s="12" t="s">
        <v>11</v>
      </c>
      <c r="G24" s="40" t="s">
        <v>86</v>
      </c>
      <c r="H24" s="41"/>
      <c r="I24" s="41"/>
      <c r="J24" s="42"/>
      <c r="M24" s="55"/>
      <c r="N24" s="7"/>
      <c r="O24" s="8"/>
      <c r="P24" s="13"/>
      <c r="Q24" s="12" t="s">
        <v>11</v>
      </c>
      <c r="R24" s="40" t="s">
        <v>86</v>
      </c>
      <c r="S24" s="41"/>
      <c r="T24" s="41"/>
      <c r="U24" s="42"/>
      <c r="X24" s="55"/>
      <c r="Y24" s="7"/>
      <c r="Z24" s="8"/>
      <c r="AA24" s="13"/>
      <c r="AB24" s="12" t="s">
        <v>11</v>
      </c>
      <c r="AC24" s="40" t="s">
        <v>86</v>
      </c>
      <c r="AD24" s="41"/>
      <c r="AE24" s="41"/>
      <c r="AF24" s="42"/>
    </row>
    <row r="25" spans="2:32" ht="15" customHeight="1" x14ac:dyDescent="0.15">
      <c r="B25" s="54">
        <v>5</v>
      </c>
      <c r="C25" s="5"/>
      <c r="D25" s="6"/>
      <c r="E25" s="26"/>
      <c r="F25" s="43"/>
      <c r="G25" s="9" t="s">
        <v>8</v>
      </c>
      <c r="H25" s="49"/>
      <c r="I25" s="49"/>
      <c r="J25" s="50"/>
      <c r="M25" s="54">
        <v>5</v>
      </c>
      <c r="N25" s="5"/>
      <c r="O25" s="6"/>
      <c r="P25" s="26"/>
      <c r="Q25" s="43"/>
      <c r="R25" s="9" t="s">
        <v>8</v>
      </c>
      <c r="S25" s="49"/>
      <c r="T25" s="49"/>
      <c r="U25" s="50"/>
      <c r="X25" s="54">
        <v>5</v>
      </c>
      <c r="Y25" s="5"/>
      <c r="Z25" s="6"/>
      <c r="AA25" s="26"/>
      <c r="AB25" s="43"/>
      <c r="AC25" s="9" t="s">
        <v>8</v>
      </c>
      <c r="AD25" s="49"/>
      <c r="AE25" s="49"/>
      <c r="AF25" s="50"/>
    </row>
    <row r="26" spans="2:32" ht="15" customHeight="1" x14ac:dyDescent="0.15">
      <c r="B26" s="54"/>
      <c r="C26" s="46"/>
      <c r="D26" s="44"/>
      <c r="E26" s="47"/>
      <c r="F26" s="44"/>
      <c r="G26" s="51"/>
      <c r="H26" s="52"/>
      <c r="I26" s="52"/>
      <c r="J26" s="53"/>
      <c r="M26" s="54"/>
      <c r="N26" s="46"/>
      <c r="O26" s="44"/>
      <c r="P26" s="47"/>
      <c r="Q26" s="44"/>
      <c r="R26" s="51"/>
      <c r="S26" s="52"/>
      <c r="T26" s="52"/>
      <c r="U26" s="53"/>
      <c r="X26" s="54"/>
      <c r="Y26" s="46"/>
      <c r="Z26" s="44"/>
      <c r="AA26" s="47"/>
      <c r="AB26" s="44"/>
      <c r="AC26" s="51"/>
      <c r="AD26" s="52"/>
      <c r="AE26" s="52"/>
      <c r="AF26" s="53"/>
    </row>
    <row r="27" spans="2:32" ht="15" customHeight="1" x14ac:dyDescent="0.15">
      <c r="B27" s="54"/>
      <c r="C27" s="46"/>
      <c r="D27" s="44"/>
      <c r="E27" s="48"/>
      <c r="F27" s="45"/>
      <c r="G27" s="27"/>
      <c r="H27" s="28"/>
      <c r="I27" s="30" t="s">
        <v>85</v>
      </c>
      <c r="J27" s="29"/>
      <c r="M27" s="54"/>
      <c r="N27" s="46"/>
      <c r="O27" s="44"/>
      <c r="P27" s="48"/>
      <c r="Q27" s="45"/>
      <c r="R27" s="27"/>
      <c r="S27" s="28"/>
      <c r="T27" s="30" t="s">
        <v>85</v>
      </c>
      <c r="U27" s="29"/>
      <c r="X27" s="54"/>
      <c r="Y27" s="46"/>
      <c r="Z27" s="44"/>
      <c r="AA27" s="48"/>
      <c r="AB27" s="45"/>
      <c r="AC27" s="27"/>
      <c r="AD27" s="28"/>
      <c r="AE27" s="30" t="s">
        <v>85</v>
      </c>
      <c r="AF27" s="29"/>
    </row>
    <row r="28" spans="2:32" ht="15" customHeight="1" x14ac:dyDescent="0.15">
      <c r="B28" s="55"/>
      <c r="C28" s="7"/>
      <c r="D28" s="8"/>
      <c r="E28" s="13"/>
      <c r="F28" s="12" t="s">
        <v>11</v>
      </c>
      <c r="G28" s="40" t="s">
        <v>86</v>
      </c>
      <c r="H28" s="41"/>
      <c r="I28" s="41"/>
      <c r="J28" s="42"/>
      <c r="M28" s="55"/>
      <c r="N28" s="7"/>
      <c r="O28" s="8"/>
      <c r="P28" s="13"/>
      <c r="Q28" s="12" t="s">
        <v>11</v>
      </c>
      <c r="R28" s="40" t="s">
        <v>86</v>
      </c>
      <c r="S28" s="41"/>
      <c r="T28" s="41"/>
      <c r="U28" s="42"/>
      <c r="X28" s="55"/>
      <c r="Y28" s="7"/>
      <c r="Z28" s="8"/>
      <c r="AA28" s="13"/>
      <c r="AB28" s="12" t="s">
        <v>11</v>
      </c>
      <c r="AC28" s="40" t="s">
        <v>86</v>
      </c>
      <c r="AD28" s="41"/>
      <c r="AE28" s="41"/>
      <c r="AF28" s="42"/>
    </row>
    <row r="29" spans="2:32" ht="15" customHeight="1" x14ac:dyDescent="0.15">
      <c r="B29" s="54">
        <v>6</v>
      </c>
      <c r="C29" s="5"/>
      <c r="D29" s="6"/>
      <c r="E29" s="26"/>
      <c r="F29" s="43"/>
      <c r="G29" s="9" t="s">
        <v>8</v>
      </c>
      <c r="H29" s="49"/>
      <c r="I29" s="49"/>
      <c r="J29" s="50"/>
      <c r="M29" s="54">
        <v>6</v>
      </c>
      <c r="N29" s="5"/>
      <c r="O29" s="6"/>
      <c r="P29" s="26"/>
      <c r="Q29" s="43"/>
      <c r="R29" s="9" t="s">
        <v>8</v>
      </c>
      <c r="S29" s="49"/>
      <c r="T29" s="49"/>
      <c r="U29" s="50"/>
      <c r="X29" s="54">
        <v>6</v>
      </c>
      <c r="Y29" s="5"/>
      <c r="Z29" s="6"/>
      <c r="AA29" s="26"/>
      <c r="AB29" s="43"/>
      <c r="AC29" s="9" t="s">
        <v>8</v>
      </c>
      <c r="AD29" s="49"/>
      <c r="AE29" s="49"/>
      <c r="AF29" s="50"/>
    </row>
    <row r="30" spans="2:32" ht="15" customHeight="1" x14ac:dyDescent="0.15">
      <c r="B30" s="54"/>
      <c r="C30" s="46"/>
      <c r="D30" s="44"/>
      <c r="E30" s="47"/>
      <c r="F30" s="44"/>
      <c r="G30" s="51"/>
      <c r="H30" s="52"/>
      <c r="I30" s="52"/>
      <c r="J30" s="53"/>
      <c r="M30" s="54"/>
      <c r="N30" s="46"/>
      <c r="O30" s="44"/>
      <c r="P30" s="47"/>
      <c r="Q30" s="44"/>
      <c r="R30" s="51"/>
      <c r="S30" s="52"/>
      <c r="T30" s="52"/>
      <c r="U30" s="53"/>
      <c r="X30" s="54"/>
      <c r="Y30" s="46"/>
      <c r="Z30" s="44"/>
      <c r="AA30" s="47"/>
      <c r="AB30" s="44"/>
      <c r="AC30" s="51"/>
      <c r="AD30" s="52"/>
      <c r="AE30" s="52"/>
      <c r="AF30" s="53"/>
    </row>
    <row r="31" spans="2:32" ht="15" customHeight="1" x14ac:dyDescent="0.15">
      <c r="B31" s="54"/>
      <c r="C31" s="46"/>
      <c r="D31" s="44"/>
      <c r="E31" s="48"/>
      <c r="F31" s="45"/>
      <c r="G31" s="27"/>
      <c r="H31" s="28"/>
      <c r="I31" s="30" t="s">
        <v>85</v>
      </c>
      <c r="J31" s="29"/>
      <c r="M31" s="54"/>
      <c r="N31" s="46"/>
      <c r="O31" s="44"/>
      <c r="P31" s="48"/>
      <c r="Q31" s="45"/>
      <c r="R31" s="27"/>
      <c r="S31" s="28"/>
      <c r="T31" s="30" t="s">
        <v>85</v>
      </c>
      <c r="U31" s="29"/>
      <c r="X31" s="54"/>
      <c r="Y31" s="46"/>
      <c r="Z31" s="44"/>
      <c r="AA31" s="48"/>
      <c r="AB31" s="45"/>
      <c r="AC31" s="27"/>
      <c r="AD31" s="28"/>
      <c r="AE31" s="30" t="s">
        <v>85</v>
      </c>
      <c r="AF31" s="29"/>
    </row>
    <row r="32" spans="2:32" ht="15" customHeight="1" x14ac:dyDescent="0.15">
      <c r="B32" s="55"/>
      <c r="C32" s="7"/>
      <c r="D32" s="8"/>
      <c r="E32" s="13"/>
      <c r="F32" s="12" t="s">
        <v>11</v>
      </c>
      <c r="G32" s="40" t="s">
        <v>86</v>
      </c>
      <c r="H32" s="41"/>
      <c r="I32" s="41"/>
      <c r="J32" s="42"/>
      <c r="M32" s="55"/>
      <c r="N32" s="7"/>
      <c r="O32" s="8"/>
      <c r="P32" s="13"/>
      <c r="Q32" s="12" t="s">
        <v>11</v>
      </c>
      <c r="R32" s="40" t="s">
        <v>86</v>
      </c>
      <c r="S32" s="41"/>
      <c r="T32" s="41"/>
      <c r="U32" s="42"/>
      <c r="X32" s="55"/>
      <c r="Y32" s="7"/>
      <c r="Z32" s="8"/>
      <c r="AA32" s="13"/>
      <c r="AB32" s="12" t="s">
        <v>11</v>
      </c>
      <c r="AC32" s="40" t="s">
        <v>86</v>
      </c>
      <c r="AD32" s="41"/>
      <c r="AE32" s="41"/>
      <c r="AF32" s="42"/>
    </row>
    <row r="33" spans="2:32" ht="15" customHeight="1" x14ac:dyDescent="0.15">
      <c r="B33" s="54">
        <v>7</v>
      </c>
      <c r="C33" s="5"/>
      <c r="D33" s="6"/>
      <c r="E33" s="26"/>
      <c r="F33" s="43"/>
      <c r="G33" s="9" t="s">
        <v>8</v>
      </c>
      <c r="H33" s="49"/>
      <c r="I33" s="49"/>
      <c r="J33" s="50"/>
      <c r="M33" s="54">
        <v>7</v>
      </c>
      <c r="N33" s="5"/>
      <c r="O33" s="6"/>
      <c r="P33" s="26"/>
      <c r="Q33" s="43"/>
      <c r="R33" s="9" t="s">
        <v>8</v>
      </c>
      <c r="S33" s="49"/>
      <c r="T33" s="49"/>
      <c r="U33" s="50"/>
      <c r="X33" s="54">
        <v>7</v>
      </c>
      <c r="Y33" s="5"/>
      <c r="Z33" s="6"/>
      <c r="AA33" s="26"/>
      <c r="AB33" s="43"/>
      <c r="AC33" s="9" t="s">
        <v>8</v>
      </c>
      <c r="AD33" s="49"/>
      <c r="AE33" s="49"/>
      <c r="AF33" s="50"/>
    </row>
    <row r="34" spans="2:32" ht="15" customHeight="1" x14ac:dyDescent="0.15">
      <c r="B34" s="54"/>
      <c r="C34" s="46"/>
      <c r="D34" s="44"/>
      <c r="E34" s="47"/>
      <c r="F34" s="44"/>
      <c r="G34" s="51"/>
      <c r="H34" s="52"/>
      <c r="I34" s="52"/>
      <c r="J34" s="53"/>
      <c r="M34" s="54"/>
      <c r="N34" s="46"/>
      <c r="O34" s="44"/>
      <c r="P34" s="47"/>
      <c r="Q34" s="44"/>
      <c r="R34" s="51"/>
      <c r="S34" s="52"/>
      <c r="T34" s="52"/>
      <c r="U34" s="53"/>
      <c r="X34" s="54"/>
      <c r="Y34" s="46"/>
      <c r="Z34" s="44"/>
      <c r="AA34" s="47"/>
      <c r="AB34" s="44"/>
      <c r="AC34" s="51"/>
      <c r="AD34" s="52"/>
      <c r="AE34" s="52"/>
      <c r="AF34" s="53"/>
    </row>
    <row r="35" spans="2:32" ht="15" customHeight="1" x14ac:dyDescent="0.15">
      <c r="B35" s="54"/>
      <c r="C35" s="46"/>
      <c r="D35" s="44"/>
      <c r="E35" s="48"/>
      <c r="F35" s="45"/>
      <c r="G35" s="27"/>
      <c r="H35" s="28"/>
      <c r="I35" s="30" t="s">
        <v>85</v>
      </c>
      <c r="J35" s="29"/>
      <c r="M35" s="54"/>
      <c r="N35" s="46"/>
      <c r="O35" s="44"/>
      <c r="P35" s="48"/>
      <c r="Q35" s="45"/>
      <c r="R35" s="27"/>
      <c r="S35" s="28"/>
      <c r="T35" s="30" t="s">
        <v>85</v>
      </c>
      <c r="U35" s="29"/>
      <c r="X35" s="54"/>
      <c r="Y35" s="46"/>
      <c r="Z35" s="44"/>
      <c r="AA35" s="48"/>
      <c r="AB35" s="45"/>
      <c r="AC35" s="27"/>
      <c r="AD35" s="28"/>
      <c r="AE35" s="30" t="s">
        <v>85</v>
      </c>
      <c r="AF35" s="29"/>
    </row>
    <row r="36" spans="2:32" ht="15" customHeight="1" x14ac:dyDescent="0.15">
      <c r="B36" s="55"/>
      <c r="C36" s="7"/>
      <c r="D36" s="8"/>
      <c r="E36" s="13"/>
      <c r="F36" s="12" t="s">
        <v>11</v>
      </c>
      <c r="G36" s="40" t="s">
        <v>86</v>
      </c>
      <c r="H36" s="41"/>
      <c r="I36" s="41"/>
      <c r="J36" s="42"/>
      <c r="M36" s="55"/>
      <c r="N36" s="7"/>
      <c r="O36" s="8"/>
      <c r="P36" s="13"/>
      <c r="Q36" s="12" t="s">
        <v>11</v>
      </c>
      <c r="R36" s="40" t="s">
        <v>86</v>
      </c>
      <c r="S36" s="41"/>
      <c r="T36" s="41"/>
      <c r="U36" s="42"/>
      <c r="X36" s="55"/>
      <c r="Y36" s="7"/>
      <c r="Z36" s="8"/>
      <c r="AA36" s="13"/>
      <c r="AB36" s="12" t="s">
        <v>11</v>
      </c>
      <c r="AC36" s="40" t="s">
        <v>86</v>
      </c>
      <c r="AD36" s="41"/>
      <c r="AE36" s="41"/>
      <c r="AF36" s="42"/>
    </row>
    <row r="37" spans="2:32" ht="15" customHeight="1" x14ac:dyDescent="0.15">
      <c r="B37" s="54">
        <v>8</v>
      </c>
      <c r="C37" s="5"/>
      <c r="D37" s="6"/>
      <c r="E37" s="26"/>
      <c r="F37" s="43"/>
      <c r="G37" s="9" t="s">
        <v>8</v>
      </c>
      <c r="H37" s="49"/>
      <c r="I37" s="49"/>
      <c r="J37" s="50"/>
      <c r="M37" s="54">
        <v>8</v>
      </c>
      <c r="N37" s="5"/>
      <c r="O37" s="6"/>
      <c r="P37" s="26"/>
      <c r="Q37" s="43"/>
      <c r="R37" s="9" t="s">
        <v>8</v>
      </c>
      <c r="S37" s="49"/>
      <c r="T37" s="49"/>
      <c r="U37" s="50"/>
      <c r="X37" s="54">
        <v>8</v>
      </c>
      <c r="Y37" s="5"/>
      <c r="Z37" s="6"/>
      <c r="AA37" s="26"/>
      <c r="AB37" s="43"/>
      <c r="AC37" s="9" t="s">
        <v>8</v>
      </c>
      <c r="AD37" s="49"/>
      <c r="AE37" s="49"/>
      <c r="AF37" s="50"/>
    </row>
    <row r="38" spans="2:32" ht="15" customHeight="1" x14ac:dyDescent="0.15">
      <c r="B38" s="54"/>
      <c r="C38" s="46"/>
      <c r="D38" s="44"/>
      <c r="E38" s="47"/>
      <c r="F38" s="44"/>
      <c r="G38" s="51"/>
      <c r="H38" s="52"/>
      <c r="I38" s="52"/>
      <c r="J38" s="53"/>
      <c r="M38" s="54"/>
      <c r="N38" s="46"/>
      <c r="O38" s="44"/>
      <c r="P38" s="47"/>
      <c r="Q38" s="44"/>
      <c r="R38" s="51"/>
      <c r="S38" s="52"/>
      <c r="T38" s="52"/>
      <c r="U38" s="53"/>
      <c r="X38" s="54"/>
      <c r="Y38" s="46"/>
      <c r="Z38" s="44"/>
      <c r="AA38" s="47"/>
      <c r="AB38" s="44"/>
      <c r="AC38" s="51"/>
      <c r="AD38" s="52"/>
      <c r="AE38" s="52"/>
      <c r="AF38" s="53"/>
    </row>
    <row r="39" spans="2:32" ht="15" customHeight="1" x14ac:dyDescent="0.15">
      <c r="B39" s="54"/>
      <c r="C39" s="46"/>
      <c r="D39" s="44"/>
      <c r="E39" s="48"/>
      <c r="F39" s="45"/>
      <c r="G39" s="27"/>
      <c r="H39" s="28"/>
      <c r="I39" s="30" t="s">
        <v>85</v>
      </c>
      <c r="J39" s="29"/>
      <c r="M39" s="54"/>
      <c r="N39" s="46"/>
      <c r="O39" s="44"/>
      <c r="P39" s="48"/>
      <c r="Q39" s="45"/>
      <c r="R39" s="27"/>
      <c r="S39" s="28"/>
      <c r="T39" s="30" t="s">
        <v>85</v>
      </c>
      <c r="U39" s="29"/>
      <c r="X39" s="54"/>
      <c r="Y39" s="46"/>
      <c r="Z39" s="44"/>
      <c r="AA39" s="48"/>
      <c r="AB39" s="45"/>
      <c r="AC39" s="27"/>
      <c r="AD39" s="28"/>
      <c r="AE39" s="30" t="s">
        <v>85</v>
      </c>
      <c r="AF39" s="29"/>
    </row>
    <row r="40" spans="2:32" ht="15" customHeight="1" x14ac:dyDescent="0.15">
      <c r="B40" s="55"/>
      <c r="C40" s="7"/>
      <c r="D40" s="8"/>
      <c r="E40" s="13"/>
      <c r="F40" s="12" t="s">
        <v>11</v>
      </c>
      <c r="G40" s="40" t="s">
        <v>86</v>
      </c>
      <c r="H40" s="41"/>
      <c r="I40" s="41"/>
      <c r="J40" s="42"/>
      <c r="M40" s="55"/>
      <c r="N40" s="7"/>
      <c r="O40" s="8"/>
      <c r="P40" s="13"/>
      <c r="Q40" s="12" t="s">
        <v>11</v>
      </c>
      <c r="R40" s="40" t="s">
        <v>86</v>
      </c>
      <c r="S40" s="41"/>
      <c r="T40" s="41"/>
      <c r="U40" s="42"/>
      <c r="X40" s="55"/>
      <c r="Y40" s="7"/>
      <c r="Z40" s="8"/>
      <c r="AA40" s="13"/>
      <c r="AB40" s="12" t="s">
        <v>11</v>
      </c>
      <c r="AC40" s="40" t="s">
        <v>86</v>
      </c>
      <c r="AD40" s="41"/>
      <c r="AE40" s="41"/>
      <c r="AF40" s="42"/>
    </row>
    <row r="41" spans="2:32" ht="15" customHeight="1" x14ac:dyDescent="0.15">
      <c r="B41" s="54">
        <v>9</v>
      </c>
      <c r="C41" s="5"/>
      <c r="D41" s="6"/>
      <c r="E41" s="26"/>
      <c r="F41" s="43"/>
      <c r="G41" s="9" t="s">
        <v>8</v>
      </c>
      <c r="H41" s="49"/>
      <c r="I41" s="49"/>
      <c r="J41" s="50"/>
      <c r="M41" s="54">
        <v>9</v>
      </c>
      <c r="N41" s="5"/>
      <c r="O41" s="6"/>
      <c r="P41" s="26"/>
      <c r="Q41" s="43"/>
      <c r="R41" s="9" t="s">
        <v>8</v>
      </c>
      <c r="S41" s="49"/>
      <c r="T41" s="49"/>
      <c r="U41" s="50"/>
      <c r="X41" s="54">
        <v>9</v>
      </c>
      <c r="Y41" s="5"/>
      <c r="Z41" s="6"/>
      <c r="AA41" s="26"/>
      <c r="AB41" s="43"/>
      <c r="AC41" s="9" t="s">
        <v>8</v>
      </c>
      <c r="AD41" s="49"/>
      <c r="AE41" s="49"/>
      <c r="AF41" s="50"/>
    </row>
    <row r="42" spans="2:32" ht="15" customHeight="1" x14ac:dyDescent="0.15">
      <c r="B42" s="54"/>
      <c r="C42" s="46"/>
      <c r="D42" s="44"/>
      <c r="E42" s="47"/>
      <c r="F42" s="44"/>
      <c r="G42" s="51"/>
      <c r="H42" s="52"/>
      <c r="I42" s="52"/>
      <c r="J42" s="53"/>
      <c r="M42" s="54"/>
      <c r="N42" s="46"/>
      <c r="O42" s="44"/>
      <c r="P42" s="47"/>
      <c r="Q42" s="44"/>
      <c r="R42" s="51"/>
      <c r="S42" s="52"/>
      <c r="T42" s="52"/>
      <c r="U42" s="53"/>
      <c r="X42" s="54"/>
      <c r="Y42" s="46"/>
      <c r="Z42" s="44"/>
      <c r="AA42" s="47"/>
      <c r="AB42" s="44"/>
      <c r="AC42" s="51"/>
      <c r="AD42" s="52"/>
      <c r="AE42" s="52"/>
      <c r="AF42" s="53"/>
    </row>
    <row r="43" spans="2:32" ht="15" customHeight="1" x14ac:dyDescent="0.15">
      <c r="B43" s="54"/>
      <c r="C43" s="46"/>
      <c r="D43" s="44"/>
      <c r="E43" s="48"/>
      <c r="F43" s="45"/>
      <c r="G43" s="27"/>
      <c r="H43" s="28"/>
      <c r="I43" s="30" t="s">
        <v>85</v>
      </c>
      <c r="J43" s="29"/>
      <c r="M43" s="54"/>
      <c r="N43" s="46"/>
      <c r="O43" s="44"/>
      <c r="P43" s="48"/>
      <c r="Q43" s="45"/>
      <c r="R43" s="27"/>
      <c r="S43" s="28"/>
      <c r="T43" s="30" t="s">
        <v>85</v>
      </c>
      <c r="U43" s="29"/>
      <c r="X43" s="54"/>
      <c r="Y43" s="46"/>
      <c r="Z43" s="44"/>
      <c r="AA43" s="48"/>
      <c r="AB43" s="45"/>
      <c r="AC43" s="27"/>
      <c r="AD43" s="28"/>
      <c r="AE43" s="30" t="s">
        <v>85</v>
      </c>
      <c r="AF43" s="29"/>
    </row>
    <row r="44" spans="2:32" ht="15" customHeight="1" x14ac:dyDescent="0.15">
      <c r="B44" s="55"/>
      <c r="C44" s="7"/>
      <c r="D44" s="8"/>
      <c r="E44" s="13"/>
      <c r="F44" s="12" t="s">
        <v>11</v>
      </c>
      <c r="G44" s="40" t="s">
        <v>86</v>
      </c>
      <c r="H44" s="41"/>
      <c r="I44" s="41"/>
      <c r="J44" s="42"/>
      <c r="M44" s="55"/>
      <c r="N44" s="7"/>
      <c r="O44" s="8"/>
      <c r="P44" s="13"/>
      <c r="Q44" s="12" t="s">
        <v>11</v>
      </c>
      <c r="R44" s="40" t="s">
        <v>86</v>
      </c>
      <c r="S44" s="41"/>
      <c r="T44" s="41"/>
      <c r="U44" s="42"/>
      <c r="X44" s="55"/>
      <c r="Y44" s="7"/>
      <c r="Z44" s="8"/>
      <c r="AA44" s="13"/>
      <c r="AB44" s="12" t="s">
        <v>11</v>
      </c>
      <c r="AC44" s="40" t="s">
        <v>86</v>
      </c>
      <c r="AD44" s="41"/>
      <c r="AE44" s="41"/>
      <c r="AF44" s="42"/>
    </row>
    <row r="45" spans="2:32" ht="15" customHeight="1" x14ac:dyDescent="0.15">
      <c r="B45" s="54">
        <v>10</v>
      </c>
      <c r="C45" s="5"/>
      <c r="D45" s="6"/>
      <c r="E45" s="26"/>
      <c r="F45" s="43"/>
      <c r="G45" s="9" t="s">
        <v>8</v>
      </c>
      <c r="H45" s="49"/>
      <c r="I45" s="49"/>
      <c r="J45" s="50"/>
      <c r="M45" s="54">
        <v>10</v>
      </c>
      <c r="N45" s="5"/>
      <c r="O45" s="6"/>
      <c r="P45" s="26"/>
      <c r="Q45" s="43"/>
      <c r="R45" s="9" t="s">
        <v>8</v>
      </c>
      <c r="S45" s="49"/>
      <c r="T45" s="49"/>
      <c r="U45" s="50"/>
      <c r="X45" s="54">
        <v>10</v>
      </c>
      <c r="Y45" s="5"/>
      <c r="Z45" s="6"/>
      <c r="AA45" s="26"/>
      <c r="AB45" s="43"/>
      <c r="AC45" s="9" t="s">
        <v>8</v>
      </c>
      <c r="AD45" s="49"/>
      <c r="AE45" s="49"/>
      <c r="AF45" s="50"/>
    </row>
    <row r="46" spans="2:32" ht="15" customHeight="1" x14ac:dyDescent="0.15">
      <c r="B46" s="54"/>
      <c r="C46" s="46"/>
      <c r="D46" s="44"/>
      <c r="E46" s="47"/>
      <c r="F46" s="44"/>
      <c r="G46" s="51"/>
      <c r="H46" s="52"/>
      <c r="I46" s="52"/>
      <c r="J46" s="53"/>
      <c r="M46" s="54"/>
      <c r="N46" s="46"/>
      <c r="O46" s="44"/>
      <c r="P46" s="47"/>
      <c r="Q46" s="44"/>
      <c r="R46" s="51"/>
      <c r="S46" s="52"/>
      <c r="T46" s="52"/>
      <c r="U46" s="53"/>
      <c r="X46" s="54"/>
      <c r="Y46" s="46"/>
      <c r="Z46" s="44"/>
      <c r="AA46" s="47"/>
      <c r="AB46" s="44"/>
      <c r="AC46" s="51"/>
      <c r="AD46" s="52"/>
      <c r="AE46" s="52"/>
      <c r="AF46" s="53"/>
    </row>
    <row r="47" spans="2:32" ht="15" customHeight="1" x14ac:dyDescent="0.15">
      <c r="B47" s="54"/>
      <c r="C47" s="46"/>
      <c r="D47" s="44"/>
      <c r="E47" s="48"/>
      <c r="F47" s="45"/>
      <c r="G47" s="27"/>
      <c r="H47" s="28"/>
      <c r="I47" s="30" t="s">
        <v>85</v>
      </c>
      <c r="J47" s="29"/>
      <c r="M47" s="54"/>
      <c r="N47" s="46"/>
      <c r="O47" s="44"/>
      <c r="P47" s="48"/>
      <c r="Q47" s="45"/>
      <c r="R47" s="27"/>
      <c r="S47" s="28"/>
      <c r="T47" s="30" t="s">
        <v>85</v>
      </c>
      <c r="U47" s="29"/>
      <c r="X47" s="54"/>
      <c r="Y47" s="46"/>
      <c r="Z47" s="44"/>
      <c r="AA47" s="48"/>
      <c r="AB47" s="45"/>
      <c r="AC47" s="27"/>
      <c r="AD47" s="28"/>
      <c r="AE47" s="30" t="s">
        <v>85</v>
      </c>
      <c r="AF47" s="29"/>
    </row>
    <row r="48" spans="2:32" ht="15" customHeight="1" x14ac:dyDescent="0.15">
      <c r="B48" s="55"/>
      <c r="C48" s="7"/>
      <c r="D48" s="8"/>
      <c r="E48" s="13"/>
      <c r="F48" s="12" t="s">
        <v>11</v>
      </c>
      <c r="G48" s="40" t="s">
        <v>86</v>
      </c>
      <c r="H48" s="41"/>
      <c r="I48" s="41"/>
      <c r="J48" s="42"/>
      <c r="M48" s="55"/>
      <c r="N48" s="7"/>
      <c r="O48" s="8"/>
      <c r="P48" s="13"/>
      <c r="Q48" s="12" t="s">
        <v>11</v>
      </c>
      <c r="R48" s="40" t="s">
        <v>86</v>
      </c>
      <c r="S48" s="41"/>
      <c r="T48" s="41"/>
      <c r="U48" s="42"/>
      <c r="X48" s="55"/>
      <c r="Y48" s="7"/>
      <c r="Z48" s="8"/>
      <c r="AA48" s="13"/>
      <c r="AB48" s="12" t="s">
        <v>11</v>
      </c>
      <c r="AC48" s="40" t="s">
        <v>86</v>
      </c>
      <c r="AD48" s="41"/>
      <c r="AE48" s="41"/>
      <c r="AF48" s="42"/>
    </row>
    <row r="49" spans="2:32" ht="15" customHeight="1" x14ac:dyDescent="0.15"/>
    <row r="50" spans="2:32" ht="15" customHeight="1" x14ac:dyDescent="0.15">
      <c r="B50" s="61" t="s">
        <v>12</v>
      </c>
      <c r="C50" s="61"/>
      <c r="D50" s="61"/>
      <c r="E50" s="61"/>
      <c r="F50" s="61"/>
      <c r="G50" s="61"/>
      <c r="H50" s="61"/>
      <c r="I50" s="61"/>
      <c r="J50" s="61"/>
      <c r="M50" s="61" t="s">
        <v>12</v>
      </c>
      <c r="N50" s="61"/>
      <c r="O50" s="61"/>
      <c r="P50" s="61"/>
      <c r="Q50" s="61"/>
      <c r="R50" s="61"/>
      <c r="S50" s="61"/>
      <c r="T50" s="61"/>
      <c r="U50" s="61"/>
      <c r="X50" s="61" t="s">
        <v>12</v>
      </c>
      <c r="Y50" s="61"/>
      <c r="Z50" s="61"/>
      <c r="AA50" s="61"/>
      <c r="AB50" s="61"/>
      <c r="AC50" s="61"/>
      <c r="AD50" s="61"/>
      <c r="AE50" s="61"/>
      <c r="AF50" s="61"/>
    </row>
    <row r="51" spans="2:32" ht="15" customHeight="1" x14ac:dyDescent="0.15"/>
    <row r="52" spans="2:32" ht="15" customHeight="1" x14ac:dyDescent="0.15"/>
    <row r="53" spans="2:32" ht="15" customHeight="1" x14ac:dyDescent="0.15"/>
    <row r="54" spans="2:32" ht="15" customHeight="1" x14ac:dyDescent="0.15"/>
    <row r="55" spans="2:32" ht="15" customHeight="1" x14ac:dyDescent="0.15"/>
    <row r="56" spans="2:32" ht="15" customHeight="1" x14ac:dyDescent="0.15"/>
    <row r="57" spans="2:32" ht="15" customHeight="1" x14ac:dyDescent="0.15"/>
    <row r="58" spans="2:32" ht="15" customHeight="1" x14ac:dyDescent="0.15"/>
    <row r="59" spans="2:32" ht="15" customHeight="1" x14ac:dyDescent="0.15"/>
    <row r="60" spans="2:32" ht="15" customHeight="1" x14ac:dyDescent="0.15"/>
    <row r="61" spans="2:32" ht="15" customHeight="1" x14ac:dyDescent="0.15"/>
    <row r="62" spans="2:32" ht="15" customHeight="1" x14ac:dyDescent="0.15"/>
    <row r="63" spans="2:32" ht="15" customHeight="1" x14ac:dyDescent="0.15"/>
    <row r="64" spans="2:32" ht="15" customHeight="1" x14ac:dyDescent="0.15"/>
    <row r="65" ht="15" customHeight="1" x14ac:dyDescent="0.15"/>
    <row r="66" ht="15" customHeight="1" x14ac:dyDescent="0.15"/>
    <row r="67" ht="15" customHeight="1" x14ac:dyDescent="0.15"/>
    <row r="68" ht="15" customHeight="1" x14ac:dyDescent="0.15"/>
    <row r="69" ht="15" customHeight="1" x14ac:dyDescent="0.15"/>
    <row r="70" ht="15" customHeight="1" x14ac:dyDescent="0.15"/>
    <row r="71" ht="15" customHeight="1" x14ac:dyDescent="0.15"/>
    <row r="72" ht="15" customHeight="1" x14ac:dyDescent="0.15"/>
    <row r="73" ht="15" customHeight="1" x14ac:dyDescent="0.15"/>
    <row r="74" ht="15" customHeight="1" x14ac:dyDescent="0.15"/>
    <row r="75" ht="15" customHeight="1" x14ac:dyDescent="0.15"/>
    <row r="76" ht="15" customHeight="1" x14ac:dyDescent="0.15"/>
    <row r="77" ht="15" customHeight="1" x14ac:dyDescent="0.15"/>
    <row r="78" ht="15" customHeight="1" x14ac:dyDescent="0.15"/>
    <row r="79" ht="15" customHeight="1" x14ac:dyDescent="0.15"/>
    <row r="80" ht="15" customHeight="1" x14ac:dyDescent="0.15"/>
  </sheetData>
  <mergeCells count="270">
    <mergeCell ref="B41:B44"/>
    <mergeCell ref="H41:J41"/>
    <mergeCell ref="M41:M44"/>
    <mergeCell ref="S41:U41"/>
    <mergeCell ref="F41:F43"/>
    <mergeCell ref="C42:D43"/>
    <mergeCell ref="E42:E43"/>
    <mergeCell ref="B50:J50"/>
    <mergeCell ref="M50:U50"/>
    <mergeCell ref="Q41:Q43"/>
    <mergeCell ref="N42:O43"/>
    <mergeCell ref="E46:E47"/>
    <mergeCell ref="G48:H48"/>
    <mergeCell ref="I48:J48"/>
    <mergeCell ref="M45:M48"/>
    <mergeCell ref="S45:U45"/>
    <mergeCell ref="F45:F47"/>
    <mergeCell ref="R48:S48"/>
    <mergeCell ref="T48:U48"/>
    <mergeCell ref="X50:AF50"/>
    <mergeCell ref="X45:X48"/>
    <mergeCell ref="AD45:AF45"/>
    <mergeCell ref="G46:J46"/>
    <mergeCell ref="R46:U46"/>
    <mergeCell ref="AC46:AF46"/>
    <mergeCell ref="B45:B48"/>
    <mergeCell ref="H45:J45"/>
    <mergeCell ref="AC44:AD44"/>
    <mergeCell ref="AE44:AF44"/>
    <mergeCell ref="C46:D47"/>
    <mergeCell ref="X41:X44"/>
    <mergeCell ref="AD41:AF41"/>
    <mergeCell ref="G42:J42"/>
    <mergeCell ref="R42:U42"/>
    <mergeCell ref="AC42:AF42"/>
    <mergeCell ref="I44:J44"/>
    <mergeCell ref="P42:P43"/>
    <mergeCell ref="R44:S44"/>
    <mergeCell ref="T44:U44"/>
    <mergeCell ref="Q45:Q47"/>
    <mergeCell ref="N46:O47"/>
    <mergeCell ref="P46:P47"/>
    <mergeCell ref="G44:H44"/>
    <mergeCell ref="X37:X40"/>
    <mergeCell ref="AD37:AF37"/>
    <mergeCell ref="G38:J38"/>
    <mergeCell ref="R38:U38"/>
    <mergeCell ref="AC38:AF38"/>
    <mergeCell ref="I40:J40"/>
    <mergeCell ref="P38:P39"/>
    <mergeCell ref="R40:S40"/>
    <mergeCell ref="T40:U40"/>
    <mergeCell ref="AA38:AA39"/>
    <mergeCell ref="AB37:AB39"/>
    <mergeCell ref="Y38:Z39"/>
    <mergeCell ref="B37:B40"/>
    <mergeCell ref="H37:J37"/>
    <mergeCell ref="M37:M40"/>
    <mergeCell ref="S37:U37"/>
    <mergeCell ref="F37:F39"/>
    <mergeCell ref="C38:D39"/>
    <mergeCell ref="E38:E39"/>
    <mergeCell ref="G40:H40"/>
    <mergeCell ref="Q37:Q39"/>
    <mergeCell ref="N38:O39"/>
    <mergeCell ref="X33:X36"/>
    <mergeCell ref="AD33:AF33"/>
    <mergeCell ref="G34:J34"/>
    <mergeCell ref="R34:U34"/>
    <mergeCell ref="AC34:AF34"/>
    <mergeCell ref="I36:J36"/>
    <mergeCell ref="P34:P35"/>
    <mergeCell ref="R36:S36"/>
    <mergeCell ref="T36:U36"/>
    <mergeCell ref="AC36:AD36"/>
    <mergeCell ref="AE36:AF36"/>
    <mergeCell ref="AB33:AB35"/>
    <mergeCell ref="Y34:Z35"/>
    <mergeCell ref="AA34:AA35"/>
    <mergeCell ref="B33:B36"/>
    <mergeCell ref="H33:J33"/>
    <mergeCell ref="M33:M36"/>
    <mergeCell ref="S33:U33"/>
    <mergeCell ref="F33:F35"/>
    <mergeCell ref="C34:D35"/>
    <mergeCell ref="E34:E35"/>
    <mergeCell ref="G36:H36"/>
    <mergeCell ref="Q33:Q35"/>
    <mergeCell ref="N34:O35"/>
    <mergeCell ref="X29:X32"/>
    <mergeCell ref="AD29:AF29"/>
    <mergeCell ref="G30:J30"/>
    <mergeCell ref="R30:U30"/>
    <mergeCell ref="AC30:AF30"/>
    <mergeCell ref="I32:J32"/>
    <mergeCell ref="P30:P31"/>
    <mergeCell ref="R32:S32"/>
    <mergeCell ref="T32:U32"/>
    <mergeCell ref="AC32:AD32"/>
    <mergeCell ref="AE32:AF32"/>
    <mergeCell ref="B29:B32"/>
    <mergeCell ref="H29:J29"/>
    <mergeCell ref="M29:M32"/>
    <mergeCell ref="S29:U29"/>
    <mergeCell ref="F29:F31"/>
    <mergeCell ref="C30:D31"/>
    <mergeCell ref="E30:E31"/>
    <mergeCell ref="G32:H32"/>
    <mergeCell ref="Q29:Q31"/>
    <mergeCell ref="N30:O31"/>
    <mergeCell ref="X25:X28"/>
    <mergeCell ref="AD25:AF25"/>
    <mergeCell ref="G26:J26"/>
    <mergeCell ref="R26:U26"/>
    <mergeCell ref="AC26:AF26"/>
    <mergeCell ref="I28:J28"/>
    <mergeCell ref="R28:S28"/>
    <mergeCell ref="T28:U28"/>
    <mergeCell ref="AB25:AB27"/>
    <mergeCell ref="Y26:Z27"/>
    <mergeCell ref="B25:B28"/>
    <mergeCell ref="H25:J25"/>
    <mergeCell ref="M25:M28"/>
    <mergeCell ref="S25:U25"/>
    <mergeCell ref="F25:F27"/>
    <mergeCell ref="C26:D27"/>
    <mergeCell ref="E26:E27"/>
    <mergeCell ref="G28:H28"/>
    <mergeCell ref="N26:O27"/>
    <mergeCell ref="P26:P27"/>
    <mergeCell ref="Q25:Q27"/>
    <mergeCell ref="X21:X24"/>
    <mergeCell ref="AD21:AF21"/>
    <mergeCell ref="G22:J22"/>
    <mergeCell ref="R22:U22"/>
    <mergeCell ref="AC22:AF22"/>
    <mergeCell ref="I24:J24"/>
    <mergeCell ref="P22:P23"/>
    <mergeCell ref="R24:S24"/>
    <mergeCell ref="T24:U24"/>
    <mergeCell ref="C8:D8"/>
    <mergeCell ref="AB9:AB11"/>
    <mergeCell ref="AA10:AA11"/>
    <mergeCell ref="B17:B20"/>
    <mergeCell ref="H17:J17"/>
    <mergeCell ref="M17:M20"/>
    <mergeCell ref="S17:U17"/>
    <mergeCell ref="F17:F19"/>
    <mergeCell ref="C18:D19"/>
    <mergeCell ref="E18:E19"/>
    <mergeCell ref="G20:H20"/>
    <mergeCell ref="R20:S20"/>
    <mergeCell ref="T20:U20"/>
    <mergeCell ref="G18:J18"/>
    <mergeCell ref="R18:U18"/>
    <mergeCell ref="I20:J20"/>
    <mergeCell ref="Q17:Q19"/>
    <mergeCell ref="N18:O19"/>
    <mergeCell ref="P18:P19"/>
    <mergeCell ref="R8:U8"/>
    <mergeCell ref="Y8:Z8"/>
    <mergeCell ref="P14:P15"/>
    <mergeCell ref="G8:J8"/>
    <mergeCell ref="N8:O8"/>
    <mergeCell ref="B7:D7"/>
    <mergeCell ref="E7:H7"/>
    <mergeCell ref="M7:O7"/>
    <mergeCell ref="P7:S7"/>
    <mergeCell ref="X7:Z7"/>
    <mergeCell ref="AA7:AD7"/>
    <mergeCell ref="AC8:AF8"/>
    <mergeCell ref="B9:B12"/>
    <mergeCell ref="H9:J9"/>
    <mergeCell ref="M9:M12"/>
    <mergeCell ref="S9:U9"/>
    <mergeCell ref="C10:D11"/>
    <mergeCell ref="F9:F11"/>
    <mergeCell ref="E10:E11"/>
    <mergeCell ref="G12:H12"/>
    <mergeCell ref="R12:S12"/>
    <mergeCell ref="T12:U12"/>
    <mergeCell ref="X9:X12"/>
    <mergeCell ref="AD9:AF9"/>
    <mergeCell ref="G10:J10"/>
    <mergeCell ref="R10:U10"/>
    <mergeCell ref="AC10:AF10"/>
    <mergeCell ref="I12:J12"/>
    <mergeCell ref="AE12:AF12"/>
    <mergeCell ref="Y10:Z11"/>
    <mergeCell ref="AB5:AF5"/>
    <mergeCell ref="F6:J6"/>
    <mergeCell ref="Q6:U6"/>
    <mergeCell ref="AB6:AF6"/>
    <mergeCell ref="Q9:Q11"/>
    <mergeCell ref="N10:O11"/>
    <mergeCell ref="P10:P11"/>
    <mergeCell ref="X2:Y2"/>
    <mergeCell ref="B3:D3"/>
    <mergeCell ref="M3:O3"/>
    <mergeCell ref="X3:Z3"/>
    <mergeCell ref="B5:E6"/>
    <mergeCell ref="F5:J5"/>
    <mergeCell ref="M5:P6"/>
    <mergeCell ref="Q5:U5"/>
    <mergeCell ref="X5:AA6"/>
    <mergeCell ref="B2:C2"/>
    <mergeCell ref="M2:N2"/>
    <mergeCell ref="AB45:AB47"/>
    <mergeCell ref="Y46:Z47"/>
    <mergeCell ref="AA46:AA47"/>
    <mergeCell ref="B13:B16"/>
    <mergeCell ref="H13:J13"/>
    <mergeCell ref="M13:M16"/>
    <mergeCell ref="F13:F15"/>
    <mergeCell ref="C14:D15"/>
    <mergeCell ref="E14:E15"/>
    <mergeCell ref="G16:H16"/>
    <mergeCell ref="B21:B24"/>
    <mergeCell ref="H21:J21"/>
    <mergeCell ref="M21:M24"/>
    <mergeCell ref="S21:U21"/>
    <mergeCell ref="F21:F23"/>
    <mergeCell ref="C22:D23"/>
    <mergeCell ref="E22:E23"/>
    <mergeCell ref="G24:H24"/>
    <mergeCell ref="Q21:Q23"/>
    <mergeCell ref="Q13:Q15"/>
    <mergeCell ref="N14:O15"/>
    <mergeCell ref="G14:J14"/>
    <mergeCell ref="I16:J16"/>
    <mergeCell ref="N22:O23"/>
    <mergeCell ref="AC20:AD20"/>
    <mergeCell ref="AC12:AD12"/>
    <mergeCell ref="AB13:AB15"/>
    <mergeCell ref="Y14:Z15"/>
    <mergeCell ref="AA14:AA15"/>
    <mergeCell ref="AC16:AD16"/>
    <mergeCell ref="S13:U13"/>
    <mergeCell ref="X13:X16"/>
    <mergeCell ref="AD13:AF13"/>
    <mergeCell ref="R14:U14"/>
    <mergeCell ref="AC14:AF14"/>
    <mergeCell ref="R16:S16"/>
    <mergeCell ref="T16:U16"/>
    <mergeCell ref="AE16:AF16"/>
    <mergeCell ref="X17:X20"/>
    <mergeCell ref="AC48:AD48"/>
    <mergeCell ref="AE48:AF48"/>
    <mergeCell ref="AC40:AD40"/>
    <mergeCell ref="AE40:AF40"/>
    <mergeCell ref="AB41:AB43"/>
    <mergeCell ref="Y42:Z43"/>
    <mergeCell ref="AA42:AA43"/>
    <mergeCell ref="AD17:AF17"/>
    <mergeCell ref="AC18:AF18"/>
    <mergeCell ref="AB17:AB19"/>
    <mergeCell ref="Y18:Z19"/>
    <mergeCell ref="AA18:AA19"/>
    <mergeCell ref="AA26:AA27"/>
    <mergeCell ref="AC28:AD28"/>
    <mergeCell ref="AE28:AF28"/>
    <mergeCell ref="AB29:AB31"/>
    <mergeCell ref="Y30:Z31"/>
    <mergeCell ref="AA30:AA31"/>
    <mergeCell ref="AE20:AF20"/>
    <mergeCell ref="AB21:AB23"/>
    <mergeCell ref="Y22:Z23"/>
    <mergeCell ref="AA22:AA23"/>
    <mergeCell ref="AC24:AD24"/>
    <mergeCell ref="AE24:AF24"/>
  </mergeCells>
  <phoneticPr fontId="1"/>
  <pageMargins left="1.1811023622047245" right="0.59055118110236227" top="0.59055118110236227" bottom="0.59055118110236227" header="0.31496062992125984" footer="0.31496062992125984"/>
  <pageSetup paperSize="9"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G80"/>
  <sheetViews>
    <sheetView showZeros="0" zoomScaleNormal="100" workbookViewId="0">
      <selection activeCell="D10" sqref="D10:E11"/>
    </sheetView>
  </sheetViews>
  <sheetFormatPr defaultRowHeight="12" x14ac:dyDescent="0.15"/>
  <cols>
    <col min="1" max="1" width="9" style="1"/>
    <col min="2" max="2" width="0.625" style="1" customWidth="1"/>
    <col min="3" max="3" width="3" style="1" customWidth="1"/>
    <col min="4" max="4" width="7.5" style="1" customWidth="1"/>
    <col min="5" max="5" width="7.875" style="1" customWidth="1"/>
    <col min="6" max="6" width="21.25" style="1" customWidth="1"/>
    <col min="7" max="7" width="4.25" style="1" customWidth="1"/>
    <col min="8" max="8" width="3.625" style="1" customWidth="1"/>
    <col min="9" max="10" width="6.25" style="1" customWidth="1"/>
    <col min="11" max="11" width="16.25" style="1" customWidth="1"/>
    <col min="12" max="13" width="0.625" style="1" customWidth="1"/>
    <col min="14" max="14" width="3" style="1" customWidth="1"/>
    <col min="15" max="15" width="7.5" style="1" customWidth="1"/>
    <col min="16" max="16" width="7.875" style="1" customWidth="1"/>
    <col min="17" max="17" width="21.25" style="1" customWidth="1"/>
    <col min="18" max="18" width="4.25" style="1" customWidth="1"/>
    <col min="19" max="19" width="3.625" style="1" customWidth="1"/>
    <col min="20" max="21" width="6.25" style="1" customWidth="1"/>
    <col min="22" max="22" width="16.25" style="1" customWidth="1"/>
    <col min="23" max="24" width="0.625" style="1" customWidth="1"/>
    <col min="25" max="25" width="3" style="1" customWidth="1"/>
    <col min="26" max="26" width="7.5" style="1" customWidth="1"/>
    <col min="27" max="27" width="7.875" style="1" customWidth="1"/>
    <col min="28" max="28" width="21.25" style="1" customWidth="1"/>
    <col min="29" max="29" width="4.25" style="1" customWidth="1"/>
    <col min="30" max="30" width="3.625" style="1" customWidth="1"/>
    <col min="31" max="32" width="6.25" style="1" customWidth="1"/>
    <col min="33" max="33" width="16.25" style="1" customWidth="1"/>
    <col min="34" max="34" width="0.625" style="1" customWidth="1"/>
    <col min="35" max="16384" width="9" style="1"/>
  </cols>
  <sheetData>
    <row r="1" spans="1:33" ht="3.75" customHeight="1" x14ac:dyDescent="0.15"/>
    <row r="2" spans="1:33" ht="15" customHeight="1" x14ac:dyDescent="0.15">
      <c r="C2" s="61" t="s">
        <v>0</v>
      </c>
      <c r="D2" s="61"/>
      <c r="E2" s="2"/>
      <c r="N2" s="61" t="s">
        <v>0</v>
      </c>
      <c r="O2" s="61"/>
      <c r="P2" s="2"/>
      <c r="Y2" s="61" t="s">
        <v>0</v>
      </c>
      <c r="Z2" s="61"/>
      <c r="AA2" s="2"/>
    </row>
    <row r="3" spans="1:33" ht="15" customHeight="1" x14ac:dyDescent="0.15">
      <c r="C3" s="56" t="s">
        <v>13</v>
      </c>
      <c r="D3" s="56"/>
      <c r="E3" s="56"/>
      <c r="N3" s="56" t="s">
        <v>84</v>
      </c>
      <c r="O3" s="56"/>
      <c r="P3" s="56"/>
      <c r="Y3" s="56" t="s">
        <v>89</v>
      </c>
      <c r="Z3" s="56"/>
      <c r="AA3" s="56"/>
    </row>
    <row r="4" spans="1:33" ht="15" customHeight="1" x14ac:dyDescent="0.15"/>
    <row r="5" spans="1:33" ht="45" customHeight="1" x14ac:dyDescent="0.15">
      <c r="A5" s="25"/>
      <c r="C5" s="57" t="s">
        <v>1</v>
      </c>
      <c r="D5" s="57"/>
      <c r="E5" s="57"/>
      <c r="F5" s="58"/>
      <c r="G5" s="59" t="s">
        <v>10</v>
      </c>
      <c r="H5" s="59"/>
      <c r="I5" s="59"/>
      <c r="J5" s="59"/>
      <c r="K5" s="60"/>
      <c r="N5" s="57" t="s">
        <v>1</v>
      </c>
      <c r="O5" s="57"/>
      <c r="P5" s="57"/>
      <c r="Q5" s="58"/>
      <c r="R5" s="59" t="s">
        <v>10</v>
      </c>
      <c r="S5" s="59"/>
      <c r="T5" s="59"/>
      <c r="U5" s="59"/>
      <c r="V5" s="60"/>
      <c r="Y5" s="57" t="s">
        <v>1</v>
      </c>
      <c r="Z5" s="57"/>
      <c r="AA5" s="57"/>
      <c r="AB5" s="58"/>
      <c r="AC5" s="59" t="s">
        <v>10</v>
      </c>
      <c r="AD5" s="59"/>
      <c r="AE5" s="59"/>
      <c r="AF5" s="59"/>
      <c r="AG5" s="60"/>
    </row>
    <row r="6" spans="1:33" ht="7.5" customHeight="1" x14ac:dyDescent="0.15">
      <c r="C6" s="57"/>
      <c r="D6" s="57"/>
      <c r="E6" s="57"/>
      <c r="F6" s="58"/>
      <c r="G6" s="62"/>
      <c r="H6" s="62"/>
      <c r="I6" s="62"/>
      <c r="J6" s="62"/>
      <c r="K6" s="63"/>
      <c r="N6" s="57"/>
      <c r="O6" s="57"/>
      <c r="P6" s="57"/>
      <c r="Q6" s="58"/>
      <c r="R6" s="62"/>
      <c r="S6" s="62"/>
      <c r="T6" s="62"/>
      <c r="U6" s="62"/>
      <c r="V6" s="63"/>
      <c r="Y6" s="57"/>
      <c r="Z6" s="57"/>
      <c r="AA6" s="57"/>
      <c r="AB6" s="58"/>
      <c r="AC6" s="62"/>
      <c r="AD6" s="62"/>
      <c r="AE6" s="62"/>
      <c r="AF6" s="62"/>
      <c r="AG6" s="63"/>
    </row>
    <row r="7" spans="1:33" ht="45" customHeight="1" x14ac:dyDescent="0.15">
      <c r="A7" s="14" t="s">
        <v>109</v>
      </c>
      <c r="C7" s="64" t="s">
        <v>14</v>
      </c>
      <c r="D7" s="65"/>
      <c r="E7" s="66"/>
      <c r="F7" s="70" t="str">
        <f>IF(A5="","",VLOOKUP(A5,'様式C-2(チーム入力用）'!A2:C42,2,FALSE))</f>
        <v/>
      </c>
      <c r="G7" s="71"/>
      <c r="H7" s="71"/>
      <c r="I7" s="72"/>
      <c r="J7" s="4" t="s">
        <v>9</v>
      </c>
      <c r="K7" s="4" t="str">
        <f>IF(A5="","",VLOOKUP(A5,'様式C-2(チーム入力用）'!A2:C42,3,FALSE))</f>
        <v/>
      </c>
      <c r="N7" s="64" t="s">
        <v>14</v>
      </c>
      <c r="O7" s="65"/>
      <c r="P7" s="66"/>
      <c r="Q7" s="70" t="str">
        <f>F7</f>
        <v/>
      </c>
      <c r="R7" s="71"/>
      <c r="S7" s="71"/>
      <c r="T7" s="72"/>
      <c r="U7" s="4" t="s">
        <v>9</v>
      </c>
      <c r="V7" s="4" t="str">
        <f>K7</f>
        <v/>
      </c>
      <c r="Y7" s="64" t="s">
        <v>14</v>
      </c>
      <c r="Z7" s="65"/>
      <c r="AA7" s="66"/>
      <c r="AB7" s="70" t="str">
        <f>F7</f>
        <v/>
      </c>
      <c r="AC7" s="71"/>
      <c r="AD7" s="71"/>
      <c r="AE7" s="72"/>
      <c r="AF7" s="4" t="s">
        <v>9</v>
      </c>
      <c r="AG7" s="4" t="str">
        <f>K7</f>
        <v/>
      </c>
    </row>
    <row r="8" spans="1:33" ht="15" customHeight="1" x14ac:dyDescent="0.15">
      <c r="C8" s="37" t="s">
        <v>2</v>
      </c>
      <c r="D8" s="67" t="s">
        <v>4</v>
      </c>
      <c r="E8" s="69"/>
      <c r="F8" s="10" t="s">
        <v>5</v>
      </c>
      <c r="G8" s="11" t="s">
        <v>6</v>
      </c>
      <c r="H8" s="67" t="s">
        <v>7</v>
      </c>
      <c r="I8" s="68"/>
      <c r="J8" s="68"/>
      <c r="K8" s="69"/>
      <c r="N8" s="37" t="s">
        <v>2</v>
      </c>
      <c r="O8" s="67" t="s">
        <v>4</v>
      </c>
      <c r="P8" s="69"/>
      <c r="Q8" s="10" t="s">
        <v>5</v>
      </c>
      <c r="R8" s="11" t="s">
        <v>6</v>
      </c>
      <c r="S8" s="67" t="s">
        <v>7</v>
      </c>
      <c r="T8" s="68"/>
      <c r="U8" s="68"/>
      <c r="V8" s="69"/>
      <c r="Y8" s="37" t="s">
        <v>2</v>
      </c>
      <c r="Z8" s="67" t="s">
        <v>4</v>
      </c>
      <c r="AA8" s="69"/>
      <c r="AB8" s="10" t="s">
        <v>5</v>
      </c>
      <c r="AC8" s="11" t="s">
        <v>6</v>
      </c>
      <c r="AD8" s="67" t="s">
        <v>7</v>
      </c>
      <c r="AE8" s="68"/>
      <c r="AF8" s="68"/>
      <c r="AG8" s="69"/>
    </row>
    <row r="9" spans="1:33" ht="15" customHeight="1" x14ac:dyDescent="0.15">
      <c r="C9" s="73"/>
      <c r="D9" s="5"/>
      <c r="E9" s="6"/>
      <c r="F9" s="26" t="str">
        <f>IF(C9="","",VLOOKUP(C9,'様式C-2(会員入力用)'!$A$2:$J$31,4,FALSE))</f>
        <v/>
      </c>
      <c r="G9" s="43" t="str">
        <f>IF(C9="","",VLOOKUP(C9,'様式C-2(会員入力用)'!$A$2:$J$31,6,FALSE))</f>
        <v/>
      </c>
      <c r="H9" s="9" t="s">
        <v>8</v>
      </c>
      <c r="I9" s="49" t="str">
        <f>IF(C9="","",VLOOKUP(C9,'様式C-2(会員入力用)'!$A$2:$J$31,7,FALSE))</f>
        <v/>
      </c>
      <c r="J9" s="49"/>
      <c r="K9" s="50"/>
      <c r="N9" s="54">
        <f>C9</f>
        <v>0</v>
      </c>
      <c r="O9" s="5"/>
      <c r="P9" s="6"/>
      <c r="Q9" s="26" t="str">
        <f>F9</f>
        <v/>
      </c>
      <c r="R9" s="43" t="str">
        <f>G9</f>
        <v/>
      </c>
      <c r="S9" s="9" t="s">
        <v>8</v>
      </c>
      <c r="T9" s="49" t="str">
        <f>I9</f>
        <v/>
      </c>
      <c r="U9" s="49"/>
      <c r="V9" s="50"/>
      <c r="Y9" s="54">
        <f>C9</f>
        <v>0</v>
      </c>
      <c r="Z9" s="5"/>
      <c r="AA9" s="6"/>
      <c r="AB9" s="26" t="str">
        <f>Q9</f>
        <v/>
      </c>
      <c r="AC9" s="43" t="str">
        <f>R9</f>
        <v/>
      </c>
      <c r="AD9" s="9" t="s">
        <v>8</v>
      </c>
      <c r="AE9" s="49" t="str">
        <f>T9</f>
        <v/>
      </c>
      <c r="AF9" s="49"/>
      <c r="AG9" s="50"/>
    </row>
    <row r="10" spans="1:33" ht="15" customHeight="1" x14ac:dyDescent="0.15">
      <c r="C10" s="73"/>
      <c r="D10" s="46" t="str">
        <f>IF(C9="","",VLOOKUP(C9,'様式C-2(会員入力用)'!$A$2:$J$31,2,FALSE))</f>
        <v/>
      </c>
      <c r="E10" s="44"/>
      <c r="F10" s="47" t="str">
        <f>IF(C9="","",VLOOKUP(C9,'様式C-2(会員入力用)'!$A$2:$J$31,3,FALSE))</f>
        <v/>
      </c>
      <c r="G10" s="44"/>
      <c r="H10" s="51" t="str">
        <f>IF(C9="","",VLOOKUP(C9,'様式C-2(会員入力用)'!$A$2:$J$31,8,FALSE))</f>
        <v/>
      </c>
      <c r="I10" s="52"/>
      <c r="J10" s="52"/>
      <c r="K10" s="53"/>
      <c r="N10" s="54"/>
      <c r="O10" s="46" t="str">
        <f>D10</f>
        <v/>
      </c>
      <c r="P10" s="44"/>
      <c r="Q10" s="47" t="str">
        <f>F10</f>
        <v/>
      </c>
      <c r="R10" s="44"/>
      <c r="S10" s="51" t="str">
        <f>H10</f>
        <v/>
      </c>
      <c r="T10" s="52"/>
      <c r="U10" s="52"/>
      <c r="V10" s="53"/>
      <c r="Y10" s="54"/>
      <c r="Z10" s="46" t="str">
        <f>O10</f>
        <v/>
      </c>
      <c r="AA10" s="44"/>
      <c r="AB10" s="47" t="str">
        <f>Q10</f>
        <v/>
      </c>
      <c r="AC10" s="44"/>
      <c r="AD10" s="51" t="str">
        <f>S10</f>
        <v/>
      </c>
      <c r="AE10" s="52"/>
      <c r="AF10" s="52"/>
      <c r="AG10" s="53"/>
    </row>
    <row r="11" spans="1:33" ht="15" customHeight="1" x14ac:dyDescent="0.15">
      <c r="C11" s="73"/>
      <c r="D11" s="46"/>
      <c r="E11" s="44"/>
      <c r="F11" s="48"/>
      <c r="G11" s="45"/>
      <c r="H11" s="27"/>
      <c r="I11" s="28"/>
      <c r="J11" s="30" t="s">
        <v>85</v>
      </c>
      <c r="K11" s="29" t="str">
        <f>IF(C9="","",VLOOKUP(C9,'様式C-2(会員入力用)'!$A$2:$J$31,9,FALSE))</f>
        <v/>
      </c>
      <c r="N11" s="54"/>
      <c r="O11" s="46"/>
      <c r="P11" s="44"/>
      <c r="Q11" s="48"/>
      <c r="R11" s="45"/>
      <c r="S11" s="27"/>
      <c r="T11" s="28"/>
      <c r="U11" s="30" t="s">
        <v>85</v>
      </c>
      <c r="V11" s="29" t="str">
        <f>K11</f>
        <v/>
      </c>
      <c r="Y11" s="54"/>
      <c r="Z11" s="46"/>
      <c r="AA11" s="44"/>
      <c r="AB11" s="48"/>
      <c r="AC11" s="45"/>
      <c r="AD11" s="27"/>
      <c r="AE11" s="28"/>
      <c r="AF11" s="30" t="s">
        <v>85</v>
      </c>
      <c r="AG11" s="29" t="str">
        <f>V11</f>
        <v/>
      </c>
    </row>
    <row r="12" spans="1:33" ht="15" customHeight="1" x14ac:dyDescent="0.15">
      <c r="C12" s="74"/>
      <c r="D12" s="7"/>
      <c r="E12" s="8"/>
      <c r="F12" s="13" t="str">
        <f>IF(C9="","",VLOOKUP(C9,'様式C-2(会員入力用)'!$A$2:$J$31,5,FALSE))</f>
        <v/>
      </c>
      <c r="G12" s="12" t="s">
        <v>11</v>
      </c>
      <c r="H12" s="40" t="s">
        <v>86</v>
      </c>
      <c r="I12" s="41"/>
      <c r="J12" s="41" t="str">
        <f>IF(C9="","",VLOOKUP(C9,'様式C-2(会員入力用)'!$A$2:$J$31,10,FALSE))</f>
        <v/>
      </c>
      <c r="K12" s="42"/>
      <c r="N12" s="55"/>
      <c r="O12" s="7"/>
      <c r="P12" s="8"/>
      <c r="Q12" s="13" t="str">
        <f>F12</f>
        <v/>
      </c>
      <c r="R12" s="12" t="s">
        <v>11</v>
      </c>
      <c r="S12" s="40" t="s">
        <v>86</v>
      </c>
      <c r="T12" s="41"/>
      <c r="U12" s="41" t="str">
        <f>J12</f>
        <v/>
      </c>
      <c r="V12" s="42"/>
      <c r="Y12" s="55"/>
      <c r="Z12" s="7"/>
      <c r="AA12" s="8"/>
      <c r="AB12" s="13" t="str">
        <f>Q12</f>
        <v/>
      </c>
      <c r="AC12" s="12" t="s">
        <v>11</v>
      </c>
      <c r="AD12" s="40" t="s">
        <v>86</v>
      </c>
      <c r="AE12" s="41"/>
      <c r="AF12" s="41" t="str">
        <f>U12</f>
        <v/>
      </c>
      <c r="AG12" s="42"/>
    </row>
    <row r="13" spans="1:33" ht="15" customHeight="1" x14ac:dyDescent="0.15">
      <c r="C13" s="73"/>
      <c r="D13" s="5"/>
      <c r="E13" s="6"/>
      <c r="F13" s="26" t="str">
        <f>IF(C13="","",VLOOKUP(C13,'様式C-2(会員入力用)'!$A$2:$J$31,4,FALSE))</f>
        <v/>
      </c>
      <c r="G13" s="43" t="str">
        <f>IF(C13="","",VLOOKUP(C13,'様式C-2(会員入力用)'!$A$2:$J$31,6,FALSE))</f>
        <v/>
      </c>
      <c r="H13" s="9" t="s">
        <v>8</v>
      </c>
      <c r="I13" s="49" t="str">
        <f>IF(C13="","",VLOOKUP(C13,'様式C-2(会員入力用)'!$A$2:$J$31,7,FALSE))</f>
        <v/>
      </c>
      <c r="J13" s="49"/>
      <c r="K13" s="50"/>
      <c r="N13" s="54">
        <f t="shared" ref="N13" si="0">C13</f>
        <v>0</v>
      </c>
      <c r="O13" s="5"/>
      <c r="P13" s="6"/>
      <c r="Q13" s="26" t="str">
        <f>F13</f>
        <v/>
      </c>
      <c r="R13" s="43" t="str">
        <f>G13</f>
        <v/>
      </c>
      <c r="S13" s="9" t="s">
        <v>8</v>
      </c>
      <c r="T13" s="49" t="str">
        <f>I13</f>
        <v/>
      </c>
      <c r="U13" s="49"/>
      <c r="V13" s="50"/>
      <c r="Y13" s="54">
        <f t="shared" ref="Y13" si="1">C13</f>
        <v>0</v>
      </c>
      <c r="Z13" s="5"/>
      <c r="AA13" s="6"/>
      <c r="AB13" s="26" t="str">
        <f>Q13</f>
        <v/>
      </c>
      <c r="AC13" s="43" t="str">
        <f>R13</f>
        <v/>
      </c>
      <c r="AD13" s="9" t="s">
        <v>8</v>
      </c>
      <c r="AE13" s="49" t="str">
        <f>T13</f>
        <v/>
      </c>
      <c r="AF13" s="49"/>
      <c r="AG13" s="50"/>
    </row>
    <row r="14" spans="1:33" ht="15" customHeight="1" x14ac:dyDescent="0.15">
      <c r="C14" s="73"/>
      <c r="D14" s="46" t="str">
        <f>IF(C13="","",VLOOKUP(C13,'様式C-2(会員入力用)'!$A$2:$J$31,2,FALSE))</f>
        <v/>
      </c>
      <c r="E14" s="44"/>
      <c r="F14" s="47" t="str">
        <f>IF(C13="","",VLOOKUP(C13,'様式C-2(会員入力用)'!$A$2:$J$31,3,FALSE))</f>
        <v/>
      </c>
      <c r="G14" s="44"/>
      <c r="H14" s="51" t="str">
        <f>IF(C13="","",VLOOKUP(C13,'様式C-2(会員入力用)'!$A$2:$J$31,8,FALSE))</f>
        <v/>
      </c>
      <c r="I14" s="52"/>
      <c r="J14" s="52"/>
      <c r="K14" s="53"/>
      <c r="N14" s="54"/>
      <c r="O14" s="46" t="str">
        <f>D14</f>
        <v/>
      </c>
      <c r="P14" s="44"/>
      <c r="Q14" s="47" t="str">
        <f>F14</f>
        <v/>
      </c>
      <c r="R14" s="44"/>
      <c r="S14" s="51" t="str">
        <f>H14</f>
        <v/>
      </c>
      <c r="T14" s="52"/>
      <c r="U14" s="52"/>
      <c r="V14" s="53"/>
      <c r="Y14" s="54"/>
      <c r="Z14" s="46" t="str">
        <f>O14</f>
        <v/>
      </c>
      <c r="AA14" s="44"/>
      <c r="AB14" s="47" t="str">
        <f>Q14</f>
        <v/>
      </c>
      <c r="AC14" s="44"/>
      <c r="AD14" s="51" t="str">
        <f>S14</f>
        <v/>
      </c>
      <c r="AE14" s="52"/>
      <c r="AF14" s="52"/>
      <c r="AG14" s="53"/>
    </row>
    <row r="15" spans="1:33" ht="15" customHeight="1" x14ac:dyDescent="0.15">
      <c r="C15" s="73"/>
      <c r="D15" s="46"/>
      <c r="E15" s="44"/>
      <c r="F15" s="48"/>
      <c r="G15" s="45"/>
      <c r="H15" s="27"/>
      <c r="I15" s="28"/>
      <c r="J15" s="30" t="s">
        <v>85</v>
      </c>
      <c r="K15" s="29" t="str">
        <f>IF(C13="","",VLOOKUP(C13,'様式C-2(会員入力用)'!$A$2:$J$31,9,FALSE))</f>
        <v/>
      </c>
      <c r="N15" s="54"/>
      <c r="O15" s="46"/>
      <c r="P15" s="44"/>
      <c r="Q15" s="48"/>
      <c r="R15" s="45"/>
      <c r="S15" s="27"/>
      <c r="T15" s="28"/>
      <c r="U15" s="30" t="s">
        <v>85</v>
      </c>
      <c r="V15" s="29" t="str">
        <f>K15</f>
        <v/>
      </c>
      <c r="Y15" s="54"/>
      <c r="Z15" s="46"/>
      <c r="AA15" s="44"/>
      <c r="AB15" s="48"/>
      <c r="AC15" s="45"/>
      <c r="AD15" s="27"/>
      <c r="AE15" s="28"/>
      <c r="AF15" s="30" t="s">
        <v>85</v>
      </c>
      <c r="AG15" s="29" t="str">
        <f>V15</f>
        <v/>
      </c>
    </row>
    <row r="16" spans="1:33" ht="15" customHeight="1" x14ac:dyDescent="0.15">
      <c r="C16" s="74"/>
      <c r="D16" s="7"/>
      <c r="E16" s="8"/>
      <c r="F16" s="13" t="str">
        <f>IF(C13="","",VLOOKUP(C13,'様式C-2(会員入力用)'!$A$2:$J$31,5,FALSE))</f>
        <v/>
      </c>
      <c r="G16" s="12" t="s">
        <v>11</v>
      </c>
      <c r="H16" s="40" t="s">
        <v>86</v>
      </c>
      <c r="I16" s="41"/>
      <c r="J16" s="41" t="str">
        <f>IF(C13="","",VLOOKUP(C13,'様式C-2(会員入力用)'!$A$2:$J$31,10,FALSE))</f>
        <v/>
      </c>
      <c r="K16" s="42"/>
      <c r="N16" s="55"/>
      <c r="O16" s="7"/>
      <c r="P16" s="8"/>
      <c r="Q16" s="13" t="str">
        <f>F16</f>
        <v/>
      </c>
      <c r="R16" s="12" t="s">
        <v>11</v>
      </c>
      <c r="S16" s="40" t="s">
        <v>86</v>
      </c>
      <c r="T16" s="41"/>
      <c r="U16" s="41" t="str">
        <f>J16</f>
        <v/>
      </c>
      <c r="V16" s="42"/>
      <c r="Y16" s="55"/>
      <c r="Z16" s="7"/>
      <c r="AA16" s="8"/>
      <c r="AB16" s="13" t="str">
        <f>Q16</f>
        <v/>
      </c>
      <c r="AC16" s="12" t="s">
        <v>11</v>
      </c>
      <c r="AD16" s="40" t="s">
        <v>86</v>
      </c>
      <c r="AE16" s="41"/>
      <c r="AF16" s="41" t="str">
        <f>U16</f>
        <v/>
      </c>
      <c r="AG16" s="42"/>
    </row>
    <row r="17" spans="3:33" ht="15" customHeight="1" x14ac:dyDescent="0.15">
      <c r="C17" s="73"/>
      <c r="D17" s="5"/>
      <c r="E17" s="6"/>
      <c r="F17" s="26" t="str">
        <f>IF(C17="","",VLOOKUP(C17,'様式C-2(会員入力用)'!$A$2:$J$31,4,FALSE))</f>
        <v/>
      </c>
      <c r="G17" s="43" t="str">
        <f>IF(C17="","",VLOOKUP(C17,'様式C-2(会員入力用)'!$A$2:$J$31,6,FALSE))</f>
        <v/>
      </c>
      <c r="H17" s="9" t="s">
        <v>8</v>
      </c>
      <c r="I17" s="49" t="str">
        <f>IF(C17="","",VLOOKUP(C17,'様式C-2(会員入力用)'!$A$2:$J$31,7,FALSE))</f>
        <v/>
      </c>
      <c r="J17" s="49"/>
      <c r="K17" s="50"/>
      <c r="N17" s="54">
        <f t="shared" ref="N17" si="2">C17</f>
        <v>0</v>
      </c>
      <c r="O17" s="5"/>
      <c r="P17" s="6"/>
      <c r="Q17" s="26" t="str">
        <f>F17</f>
        <v/>
      </c>
      <c r="R17" s="43" t="str">
        <f>G17</f>
        <v/>
      </c>
      <c r="S17" s="9" t="s">
        <v>8</v>
      </c>
      <c r="T17" s="49" t="str">
        <f>I17</f>
        <v/>
      </c>
      <c r="U17" s="49"/>
      <c r="V17" s="50"/>
      <c r="Y17" s="54">
        <f t="shared" ref="Y17" si="3">C17</f>
        <v>0</v>
      </c>
      <c r="Z17" s="5"/>
      <c r="AA17" s="6"/>
      <c r="AB17" s="26" t="str">
        <f>Q17</f>
        <v/>
      </c>
      <c r="AC17" s="43" t="str">
        <f>R17</f>
        <v/>
      </c>
      <c r="AD17" s="9" t="s">
        <v>8</v>
      </c>
      <c r="AE17" s="49" t="str">
        <f>T17</f>
        <v/>
      </c>
      <c r="AF17" s="49"/>
      <c r="AG17" s="50"/>
    </row>
    <row r="18" spans="3:33" ht="15" customHeight="1" x14ac:dyDescent="0.15">
      <c r="C18" s="73"/>
      <c r="D18" s="46" t="str">
        <f>IF(C17="","",VLOOKUP(C17,'様式C-2(会員入力用)'!$A$2:$J$31,2,FALSE))</f>
        <v/>
      </c>
      <c r="E18" s="44"/>
      <c r="F18" s="47" t="str">
        <f>IF(C17="","",VLOOKUP(C17,'様式C-2(会員入力用)'!$A$2:$J$31,3,FALSE))</f>
        <v/>
      </c>
      <c r="G18" s="44"/>
      <c r="H18" s="51" t="str">
        <f>IF(C17="","",VLOOKUP(C17,'様式C-2(会員入力用)'!$A$2:$J$31,8,FALSE))</f>
        <v/>
      </c>
      <c r="I18" s="52"/>
      <c r="J18" s="52"/>
      <c r="K18" s="53"/>
      <c r="N18" s="54"/>
      <c r="O18" s="46" t="str">
        <f>D18</f>
        <v/>
      </c>
      <c r="P18" s="44"/>
      <c r="Q18" s="47" t="str">
        <f>F18</f>
        <v/>
      </c>
      <c r="R18" s="44"/>
      <c r="S18" s="51" t="str">
        <f>H18</f>
        <v/>
      </c>
      <c r="T18" s="52"/>
      <c r="U18" s="52"/>
      <c r="V18" s="53"/>
      <c r="Y18" s="54"/>
      <c r="Z18" s="46" t="str">
        <f>O18</f>
        <v/>
      </c>
      <c r="AA18" s="44"/>
      <c r="AB18" s="47" t="str">
        <f>Q18</f>
        <v/>
      </c>
      <c r="AC18" s="44"/>
      <c r="AD18" s="51" t="str">
        <f>S18</f>
        <v/>
      </c>
      <c r="AE18" s="52"/>
      <c r="AF18" s="52"/>
      <c r="AG18" s="53"/>
    </row>
    <row r="19" spans="3:33" ht="15" customHeight="1" x14ac:dyDescent="0.15">
      <c r="C19" s="73"/>
      <c r="D19" s="46"/>
      <c r="E19" s="44"/>
      <c r="F19" s="48"/>
      <c r="G19" s="45"/>
      <c r="H19" s="27"/>
      <c r="I19" s="28"/>
      <c r="J19" s="30" t="s">
        <v>85</v>
      </c>
      <c r="K19" s="29" t="str">
        <f>IF(C17="","",VLOOKUP(C17,'様式C-2(会員入力用)'!$A$2:$J$31,9,FALSE))</f>
        <v/>
      </c>
      <c r="N19" s="54"/>
      <c r="O19" s="46"/>
      <c r="P19" s="44"/>
      <c r="Q19" s="48"/>
      <c r="R19" s="45"/>
      <c r="S19" s="27"/>
      <c r="T19" s="28"/>
      <c r="U19" s="30" t="s">
        <v>85</v>
      </c>
      <c r="V19" s="29" t="str">
        <f>K19</f>
        <v/>
      </c>
      <c r="Y19" s="54"/>
      <c r="Z19" s="46"/>
      <c r="AA19" s="44"/>
      <c r="AB19" s="48"/>
      <c r="AC19" s="45"/>
      <c r="AD19" s="27"/>
      <c r="AE19" s="28"/>
      <c r="AF19" s="30" t="s">
        <v>85</v>
      </c>
      <c r="AG19" s="29" t="str">
        <f>V19</f>
        <v/>
      </c>
    </row>
    <row r="20" spans="3:33" ht="15" customHeight="1" x14ac:dyDescent="0.15">
      <c r="C20" s="74"/>
      <c r="D20" s="7"/>
      <c r="E20" s="8"/>
      <c r="F20" s="13" t="str">
        <f>IF(C17="","",VLOOKUP(C17,'様式C-2(会員入力用)'!$A$2:$J$31,5,FALSE))</f>
        <v/>
      </c>
      <c r="G20" s="12" t="s">
        <v>11</v>
      </c>
      <c r="H20" s="40" t="s">
        <v>86</v>
      </c>
      <c r="I20" s="41"/>
      <c r="J20" s="41" t="str">
        <f>IF(C17="","",VLOOKUP(C17,'様式C-2(会員入力用)'!$A$2:$J$31,10,FALSE))</f>
        <v/>
      </c>
      <c r="K20" s="42"/>
      <c r="N20" s="55"/>
      <c r="O20" s="7"/>
      <c r="P20" s="8"/>
      <c r="Q20" s="13" t="str">
        <f>F20</f>
        <v/>
      </c>
      <c r="R20" s="12" t="s">
        <v>11</v>
      </c>
      <c r="S20" s="40" t="s">
        <v>86</v>
      </c>
      <c r="T20" s="41"/>
      <c r="U20" s="41" t="str">
        <f>J20</f>
        <v/>
      </c>
      <c r="V20" s="42"/>
      <c r="Y20" s="55"/>
      <c r="Z20" s="7"/>
      <c r="AA20" s="8"/>
      <c r="AB20" s="13" t="str">
        <f>Q20</f>
        <v/>
      </c>
      <c r="AC20" s="12" t="s">
        <v>11</v>
      </c>
      <c r="AD20" s="40" t="s">
        <v>86</v>
      </c>
      <c r="AE20" s="41"/>
      <c r="AF20" s="41" t="str">
        <f>U20</f>
        <v/>
      </c>
      <c r="AG20" s="42"/>
    </row>
    <row r="21" spans="3:33" ht="15" customHeight="1" x14ac:dyDescent="0.15">
      <c r="C21" s="73"/>
      <c r="D21" s="5"/>
      <c r="E21" s="6"/>
      <c r="F21" s="26" t="str">
        <f>IF(C21="","",VLOOKUP(C21,'様式C-2(会員入力用)'!$A$2:$J$31,4,FALSE))</f>
        <v/>
      </c>
      <c r="G21" s="43" t="str">
        <f>IF(C21="","",VLOOKUP(C21,'様式C-2(会員入力用)'!$A$2:$J$31,6,FALSE))</f>
        <v/>
      </c>
      <c r="H21" s="9" t="s">
        <v>8</v>
      </c>
      <c r="I21" s="49" t="str">
        <f>IF(C21="","",VLOOKUP(C21,'様式C-2(会員入力用)'!$A$2:$J$31,7,FALSE))</f>
        <v/>
      </c>
      <c r="J21" s="49"/>
      <c r="K21" s="50"/>
      <c r="N21" s="54">
        <f t="shared" ref="N21" si="4">C21</f>
        <v>0</v>
      </c>
      <c r="O21" s="5"/>
      <c r="P21" s="6"/>
      <c r="Q21" s="26" t="str">
        <f>F21</f>
        <v/>
      </c>
      <c r="R21" s="43" t="str">
        <f>G21</f>
        <v/>
      </c>
      <c r="S21" s="9" t="s">
        <v>8</v>
      </c>
      <c r="T21" s="49" t="str">
        <f>I21</f>
        <v/>
      </c>
      <c r="U21" s="49"/>
      <c r="V21" s="50"/>
      <c r="Y21" s="54">
        <f t="shared" ref="Y21" si="5">C21</f>
        <v>0</v>
      </c>
      <c r="Z21" s="5"/>
      <c r="AA21" s="6"/>
      <c r="AB21" s="26" t="str">
        <f>Q21</f>
        <v/>
      </c>
      <c r="AC21" s="43" t="str">
        <f>R21</f>
        <v/>
      </c>
      <c r="AD21" s="9" t="s">
        <v>8</v>
      </c>
      <c r="AE21" s="49" t="str">
        <f>T21</f>
        <v/>
      </c>
      <c r="AF21" s="49"/>
      <c r="AG21" s="50"/>
    </row>
    <row r="22" spans="3:33" ht="15" customHeight="1" x14ac:dyDescent="0.15">
      <c r="C22" s="73"/>
      <c r="D22" s="46" t="str">
        <f>IF(C21="","",VLOOKUP(C21,'様式C-2(会員入力用)'!$A$2:$J$31,2,FALSE))</f>
        <v/>
      </c>
      <c r="E22" s="44"/>
      <c r="F22" s="47" t="str">
        <f>IF(C21="","",VLOOKUP(C21,'様式C-2(会員入力用)'!$A$2:$J$31,3,FALSE))</f>
        <v/>
      </c>
      <c r="G22" s="44"/>
      <c r="H22" s="51" t="str">
        <f>IF(C21="","",VLOOKUP(C21,'様式C-2(会員入力用)'!$A$2:$J$31,8,FALSE))</f>
        <v/>
      </c>
      <c r="I22" s="52"/>
      <c r="J22" s="52"/>
      <c r="K22" s="53"/>
      <c r="N22" s="54"/>
      <c r="O22" s="46" t="str">
        <f>D22</f>
        <v/>
      </c>
      <c r="P22" s="44"/>
      <c r="Q22" s="47" t="str">
        <f>F22</f>
        <v/>
      </c>
      <c r="R22" s="44"/>
      <c r="S22" s="51" t="str">
        <f>H22</f>
        <v/>
      </c>
      <c r="T22" s="52"/>
      <c r="U22" s="52"/>
      <c r="V22" s="53"/>
      <c r="Y22" s="54"/>
      <c r="Z22" s="46" t="str">
        <f>O22</f>
        <v/>
      </c>
      <c r="AA22" s="44"/>
      <c r="AB22" s="47" t="str">
        <f>Q22</f>
        <v/>
      </c>
      <c r="AC22" s="44"/>
      <c r="AD22" s="51" t="str">
        <f>S22</f>
        <v/>
      </c>
      <c r="AE22" s="52"/>
      <c r="AF22" s="52"/>
      <c r="AG22" s="53"/>
    </row>
    <row r="23" spans="3:33" ht="15" customHeight="1" x14ac:dyDescent="0.15">
      <c r="C23" s="73"/>
      <c r="D23" s="46"/>
      <c r="E23" s="44"/>
      <c r="F23" s="48"/>
      <c r="G23" s="45"/>
      <c r="H23" s="27"/>
      <c r="I23" s="28"/>
      <c r="J23" s="30" t="s">
        <v>85</v>
      </c>
      <c r="K23" s="29" t="str">
        <f>IF(C21="","",VLOOKUP(C21,'様式C-2(会員入力用)'!$A$2:$J$31,9,FALSE))</f>
        <v/>
      </c>
      <c r="N23" s="54"/>
      <c r="O23" s="46"/>
      <c r="P23" s="44"/>
      <c r="Q23" s="48"/>
      <c r="R23" s="45"/>
      <c r="S23" s="27"/>
      <c r="T23" s="28"/>
      <c r="U23" s="30" t="s">
        <v>85</v>
      </c>
      <c r="V23" s="29" t="str">
        <f>K23</f>
        <v/>
      </c>
      <c r="Y23" s="54"/>
      <c r="Z23" s="46"/>
      <c r="AA23" s="44"/>
      <c r="AB23" s="48"/>
      <c r="AC23" s="45"/>
      <c r="AD23" s="27"/>
      <c r="AE23" s="28"/>
      <c r="AF23" s="30" t="s">
        <v>85</v>
      </c>
      <c r="AG23" s="29" t="str">
        <f>V23</f>
        <v/>
      </c>
    </row>
    <row r="24" spans="3:33" ht="15" customHeight="1" x14ac:dyDescent="0.15">
      <c r="C24" s="74"/>
      <c r="D24" s="7"/>
      <c r="E24" s="8"/>
      <c r="F24" s="13" t="str">
        <f>IF(C21="","",VLOOKUP(C21,'様式C-2(会員入力用)'!$A$2:$J$31,5,FALSE))</f>
        <v/>
      </c>
      <c r="G24" s="12" t="s">
        <v>11</v>
      </c>
      <c r="H24" s="40" t="s">
        <v>86</v>
      </c>
      <c r="I24" s="41"/>
      <c r="J24" s="41" t="str">
        <f>IF(C21="","",VLOOKUP(C21,'様式C-2(会員入力用)'!$A$2:$J$31,10,FALSE))</f>
        <v/>
      </c>
      <c r="K24" s="42"/>
      <c r="N24" s="55"/>
      <c r="O24" s="7"/>
      <c r="P24" s="8"/>
      <c r="Q24" s="13" t="str">
        <f>F24</f>
        <v/>
      </c>
      <c r="R24" s="12" t="s">
        <v>11</v>
      </c>
      <c r="S24" s="40" t="s">
        <v>86</v>
      </c>
      <c r="T24" s="41"/>
      <c r="U24" s="41" t="str">
        <f>J24</f>
        <v/>
      </c>
      <c r="V24" s="42"/>
      <c r="Y24" s="55"/>
      <c r="Z24" s="7"/>
      <c r="AA24" s="8"/>
      <c r="AB24" s="13" t="str">
        <f>Q24</f>
        <v/>
      </c>
      <c r="AC24" s="12" t="s">
        <v>11</v>
      </c>
      <c r="AD24" s="40" t="s">
        <v>86</v>
      </c>
      <c r="AE24" s="41"/>
      <c r="AF24" s="41" t="str">
        <f>U24</f>
        <v/>
      </c>
      <c r="AG24" s="42"/>
    </row>
    <row r="25" spans="3:33" ht="15" customHeight="1" x14ac:dyDescent="0.15">
      <c r="C25" s="73"/>
      <c r="D25" s="5"/>
      <c r="E25" s="6"/>
      <c r="F25" s="26" t="str">
        <f>IF(C25="","",VLOOKUP(C25,'様式C-2(会員入力用)'!$A$2:$J$31,4,FALSE))</f>
        <v/>
      </c>
      <c r="G25" s="43" t="str">
        <f>IF(C25="","",VLOOKUP(C25,'様式C-2(会員入力用)'!$A$2:$J$31,6,FALSE))</f>
        <v/>
      </c>
      <c r="H25" s="9" t="s">
        <v>8</v>
      </c>
      <c r="I25" s="49" t="str">
        <f>IF(C25="","",VLOOKUP(C25,'様式C-2(会員入力用)'!$A$2:$J$31,7,FALSE))</f>
        <v/>
      </c>
      <c r="J25" s="49"/>
      <c r="K25" s="50"/>
      <c r="N25" s="54">
        <f t="shared" ref="N25" si="6">C25</f>
        <v>0</v>
      </c>
      <c r="O25" s="5"/>
      <c r="P25" s="6"/>
      <c r="Q25" s="26" t="str">
        <f>F25</f>
        <v/>
      </c>
      <c r="R25" s="43" t="str">
        <f>G25</f>
        <v/>
      </c>
      <c r="S25" s="9" t="s">
        <v>8</v>
      </c>
      <c r="T25" s="49" t="str">
        <f>I25</f>
        <v/>
      </c>
      <c r="U25" s="49"/>
      <c r="V25" s="50"/>
      <c r="Y25" s="54">
        <f t="shared" ref="Y25" si="7">C25</f>
        <v>0</v>
      </c>
      <c r="Z25" s="5"/>
      <c r="AA25" s="6"/>
      <c r="AB25" s="26" t="str">
        <f>Q25</f>
        <v/>
      </c>
      <c r="AC25" s="43" t="str">
        <f>R25</f>
        <v/>
      </c>
      <c r="AD25" s="9" t="s">
        <v>8</v>
      </c>
      <c r="AE25" s="49" t="str">
        <f>T25</f>
        <v/>
      </c>
      <c r="AF25" s="49"/>
      <c r="AG25" s="50"/>
    </row>
    <row r="26" spans="3:33" ht="15" customHeight="1" x14ac:dyDescent="0.15">
      <c r="C26" s="73"/>
      <c r="D26" s="46" t="str">
        <f>IF(C25="","",VLOOKUP(C25,'様式C-2(会員入力用)'!$A$2:$J$31,2,FALSE))</f>
        <v/>
      </c>
      <c r="E26" s="44"/>
      <c r="F26" s="47" t="str">
        <f>IF(C25="","",VLOOKUP(C25,'様式C-2(会員入力用)'!$A$2:$J$31,3,FALSE))</f>
        <v/>
      </c>
      <c r="G26" s="44"/>
      <c r="H26" s="51" t="str">
        <f>IF(C25="","",VLOOKUP(C25,'様式C-2(会員入力用)'!$A$2:$J$31,8,FALSE))</f>
        <v/>
      </c>
      <c r="I26" s="52"/>
      <c r="J26" s="52"/>
      <c r="K26" s="53"/>
      <c r="N26" s="54"/>
      <c r="O26" s="46" t="str">
        <f>D26</f>
        <v/>
      </c>
      <c r="P26" s="44"/>
      <c r="Q26" s="47" t="str">
        <f>F26</f>
        <v/>
      </c>
      <c r="R26" s="44"/>
      <c r="S26" s="51" t="str">
        <f>H26</f>
        <v/>
      </c>
      <c r="T26" s="52"/>
      <c r="U26" s="52"/>
      <c r="V26" s="53"/>
      <c r="Y26" s="54"/>
      <c r="Z26" s="46" t="str">
        <f>O26</f>
        <v/>
      </c>
      <c r="AA26" s="44"/>
      <c r="AB26" s="47" t="str">
        <f>Q26</f>
        <v/>
      </c>
      <c r="AC26" s="44"/>
      <c r="AD26" s="51" t="str">
        <f>S26</f>
        <v/>
      </c>
      <c r="AE26" s="52"/>
      <c r="AF26" s="52"/>
      <c r="AG26" s="53"/>
    </row>
    <row r="27" spans="3:33" ht="15" customHeight="1" x14ac:dyDescent="0.15">
      <c r="C27" s="73"/>
      <c r="D27" s="46"/>
      <c r="E27" s="44"/>
      <c r="F27" s="48"/>
      <c r="G27" s="45"/>
      <c r="H27" s="27"/>
      <c r="I27" s="28"/>
      <c r="J27" s="30" t="s">
        <v>85</v>
      </c>
      <c r="K27" s="29" t="str">
        <f>IF(C25="","",VLOOKUP(C25,'様式C-2(会員入力用)'!$A$2:$J$31,9,FALSE))</f>
        <v/>
      </c>
      <c r="N27" s="54"/>
      <c r="O27" s="46"/>
      <c r="P27" s="44"/>
      <c r="Q27" s="48"/>
      <c r="R27" s="45"/>
      <c r="S27" s="27"/>
      <c r="T27" s="28"/>
      <c r="U27" s="30" t="s">
        <v>85</v>
      </c>
      <c r="V27" s="29" t="str">
        <f>K27</f>
        <v/>
      </c>
      <c r="Y27" s="54"/>
      <c r="Z27" s="46"/>
      <c r="AA27" s="44"/>
      <c r="AB27" s="48"/>
      <c r="AC27" s="45"/>
      <c r="AD27" s="27"/>
      <c r="AE27" s="28"/>
      <c r="AF27" s="30" t="s">
        <v>85</v>
      </c>
      <c r="AG27" s="29" t="str">
        <f>V27</f>
        <v/>
      </c>
    </row>
    <row r="28" spans="3:33" ht="15" customHeight="1" x14ac:dyDescent="0.15">
      <c r="C28" s="74"/>
      <c r="D28" s="7"/>
      <c r="E28" s="8"/>
      <c r="F28" s="13" t="str">
        <f>IF(C25="","",VLOOKUP(C25,'様式C-2(会員入力用)'!$A$2:$J$31,5,FALSE))</f>
        <v/>
      </c>
      <c r="G28" s="12" t="s">
        <v>11</v>
      </c>
      <c r="H28" s="40" t="s">
        <v>86</v>
      </c>
      <c r="I28" s="41"/>
      <c r="J28" s="41" t="str">
        <f>IF(C25="","",VLOOKUP(C25,'様式C-2(会員入力用)'!$A$2:$J$31,10,FALSE))</f>
        <v/>
      </c>
      <c r="K28" s="42"/>
      <c r="N28" s="55"/>
      <c r="O28" s="7"/>
      <c r="P28" s="8"/>
      <c r="Q28" s="13" t="str">
        <f>F28</f>
        <v/>
      </c>
      <c r="R28" s="12" t="s">
        <v>11</v>
      </c>
      <c r="S28" s="40" t="s">
        <v>86</v>
      </c>
      <c r="T28" s="41"/>
      <c r="U28" s="41" t="str">
        <f>J28</f>
        <v/>
      </c>
      <c r="V28" s="42"/>
      <c r="Y28" s="55"/>
      <c r="Z28" s="7"/>
      <c r="AA28" s="8"/>
      <c r="AB28" s="13" t="str">
        <f>Q28</f>
        <v/>
      </c>
      <c r="AC28" s="12" t="s">
        <v>11</v>
      </c>
      <c r="AD28" s="40" t="s">
        <v>86</v>
      </c>
      <c r="AE28" s="41"/>
      <c r="AF28" s="41" t="str">
        <f>U28</f>
        <v/>
      </c>
      <c r="AG28" s="42"/>
    </row>
    <row r="29" spans="3:33" ht="15" customHeight="1" x14ac:dyDescent="0.15">
      <c r="C29" s="73"/>
      <c r="D29" s="5"/>
      <c r="E29" s="6"/>
      <c r="F29" s="26" t="str">
        <f>IF(C29="","",VLOOKUP(C29,'様式C-2(会員入力用)'!$A$2:$J$31,4,FALSE))</f>
        <v/>
      </c>
      <c r="G29" s="43" t="str">
        <f>IF(C29="","",VLOOKUP(C29,'様式C-2(会員入力用)'!$A$2:$J$31,6,FALSE))</f>
        <v/>
      </c>
      <c r="H29" s="9" t="s">
        <v>8</v>
      </c>
      <c r="I29" s="49" t="str">
        <f>IF(C29="","",VLOOKUP(C29,'様式C-2(会員入力用)'!$A$2:$J$31,7,FALSE))</f>
        <v/>
      </c>
      <c r="J29" s="49"/>
      <c r="K29" s="50"/>
      <c r="N29" s="54">
        <f t="shared" ref="N29" si="8">C29</f>
        <v>0</v>
      </c>
      <c r="O29" s="5"/>
      <c r="P29" s="6"/>
      <c r="Q29" s="26" t="str">
        <f>F29</f>
        <v/>
      </c>
      <c r="R29" s="43" t="str">
        <f>G29</f>
        <v/>
      </c>
      <c r="S29" s="9" t="s">
        <v>8</v>
      </c>
      <c r="T29" s="49" t="str">
        <f>I29</f>
        <v/>
      </c>
      <c r="U29" s="49"/>
      <c r="V29" s="50"/>
      <c r="Y29" s="54">
        <f t="shared" ref="Y29" si="9">C29</f>
        <v>0</v>
      </c>
      <c r="Z29" s="5"/>
      <c r="AA29" s="6"/>
      <c r="AB29" s="26" t="str">
        <f>Q29</f>
        <v/>
      </c>
      <c r="AC29" s="43" t="str">
        <f>R29</f>
        <v/>
      </c>
      <c r="AD29" s="9" t="s">
        <v>8</v>
      </c>
      <c r="AE29" s="49" t="str">
        <f>T29</f>
        <v/>
      </c>
      <c r="AF29" s="49"/>
      <c r="AG29" s="50"/>
    </row>
    <row r="30" spans="3:33" ht="15" customHeight="1" x14ac:dyDescent="0.15">
      <c r="C30" s="73"/>
      <c r="D30" s="46" t="str">
        <f>IF(C29="","",VLOOKUP(C29,'様式C-2(会員入力用)'!$A$2:$J$31,2,FALSE))</f>
        <v/>
      </c>
      <c r="E30" s="44"/>
      <c r="F30" s="47" t="str">
        <f>IF(C29="","",VLOOKUP(C29,'様式C-2(会員入力用)'!$A$2:$J$31,3,FALSE))</f>
        <v/>
      </c>
      <c r="G30" s="44"/>
      <c r="H30" s="51" t="str">
        <f>IF(C29="","",VLOOKUP(C29,'様式C-2(会員入力用)'!$A$2:$J$31,8,FALSE))</f>
        <v/>
      </c>
      <c r="I30" s="52"/>
      <c r="J30" s="52"/>
      <c r="K30" s="53"/>
      <c r="N30" s="54"/>
      <c r="O30" s="46" t="str">
        <f>D30</f>
        <v/>
      </c>
      <c r="P30" s="44"/>
      <c r="Q30" s="47" t="str">
        <f>F30</f>
        <v/>
      </c>
      <c r="R30" s="44"/>
      <c r="S30" s="51" t="str">
        <f>H30</f>
        <v/>
      </c>
      <c r="T30" s="52"/>
      <c r="U30" s="52"/>
      <c r="V30" s="53"/>
      <c r="Y30" s="54"/>
      <c r="Z30" s="46" t="str">
        <f>O30</f>
        <v/>
      </c>
      <c r="AA30" s="44"/>
      <c r="AB30" s="47" t="str">
        <f>Q30</f>
        <v/>
      </c>
      <c r="AC30" s="44"/>
      <c r="AD30" s="51" t="str">
        <f>S30</f>
        <v/>
      </c>
      <c r="AE30" s="52"/>
      <c r="AF30" s="52"/>
      <c r="AG30" s="53"/>
    </row>
    <row r="31" spans="3:33" ht="15" customHeight="1" x14ac:dyDescent="0.15">
      <c r="C31" s="73"/>
      <c r="D31" s="46"/>
      <c r="E31" s="44"/>
      <c r="F31" s="48"/>
      <c r="G31" s="45"/>
      <c r="H31" s="27"/>
      <c r="I31" s="28"/>
      <c r="J31" s="30" t="s">
        <v>85</v>
      </c>
      <c r="K31" s="29" t="str">
        <f>IF(C29="","",VLOOKUP(C29,'様式C-2(会員入力用)'!$A$2:$J$31,9,FALSE))</f>
        <v/>
      </c>
      <c r="N31" s="54"/>
      <c r="O31" s="46"/>
      <c r="P31" s="44"/>
      <c r="Q31" s="48"/>
      <c r="R31" s="45"/>
      <c r="S31" s="27"/>
      <c r="T31" s="28"/>
      <c r="U31" s="30" t="s">
        <v>85</v>
      </c>
      <c r="V31" s="29" t="str">
        <f>K31</f>
        <v/>
      </c>
      <c r="Y31" s="54"/>
      <c r="Z31" s="46"/>
      <c r="AA31" s="44"/>
      <c r="AB31" s="48"/>
      <c r="AC31" s="45"/>
      <c r="AD31" s="27"/>
      <c r="AE31" s="28"/>
      <c r="AF31" s="30" t="s">
        <v>85</v>
      </c>
      <c r="AG31" s="29" t="str">
        <f>V31</f>
        <v/>
      </c>
    </row>
    <row r="32" spans="3:33" ht="15" customHeight="1" x14ac:dyDescent="0.15">
      <c r="C32" s="74"/>
      <c r="D32" s="7"/>
      <c r="E32" s="8"/>
      <c r="F32" s="13" t="str">
        <f>IF(C29="","",VLOOKUP(C29,'様式C-2(会員入力用)'!$A$2:$J$31,5,FALSE))</f>
        <v/>
      </c>
      <c r="G32" s="12" t="s">
        <v>11</v>
      </c>
      <c r="H32" s="40" t="s">
        <v>86</v>
      </c>
      <c r="I32" s="41"/>
      <c r="J32" s="41" t="str">
        <f>IF(C29="","",VLOOKUP(C29,'様式C-2(会員入力用)'!$A$2:$J$31,10,FALSE))</f>
        <v/>
      </c>
      <c r="K32" s="42"/>
      <c r="N32" s="55"/>
      <c r="O32" s="7"/>
      <c r="P32" s="8"/>
      <c r="Q32" s="13" t="str">
        <f>F32</f>
        <v/>
      </c>
      <c r="R32" s="12" t="s">
        <v>11</v>
      </c>
      <c r="S32" s="40" t="s">
        <v>86</v>
      </c>
      <c r="T32" s="41"/>
      <c r="U32" s="41" t="str">
        <f>J32</f>
        <v/>
      </c>
      <c r="V32" s="42"/>
      <c r="Y32" s="55"/>
      <c r="Z32" s="7"/>
      <c r="AA32" s="8"/>
      <c r="AB32" s="13" t="str">
        <f>Q32</f>
        <v/>
      </c>
      <c r="AC32" s="12" t="s">
        <v>11</v>
      </c>
      <c r="AD32" s="40" t="s">
        <v>86</v>
      </c>
      <c r="AE32" s="41"/>
      <c r="AF32" s="41" t="str">
        <f>U32</f>
        <v/>
      </c>
      <c r="AG32" s="42"/>
    </row>
    <row r="33" spans="3:33" ht="15" customHeight="1" x14ac:dyDescent="0.15">
      <c r="C33" s="73"/>
      <c r="D33" s="5"/>
      <c r="E33" s="6"/>
      <c r="F33" s="26" t="str">
        <f>IF(C33="","",VLOOKUP(C33,'様式C-2(会員入力用)'!$A$2:$J$31,4,FALSE))</f>
        <v/>
      </c>
      <c r="G33" s="43" t="str">
        <f>IF(C33="","",VLOOKUP(C33,'様式C-2(会員入力用)'!$A$2:$J$31,6,FALSE))</f>
        <v/>
      </c>
      <c r="H33" s="9" t="s">
        <v>8</v>
      </c>
      <c r="I33" s="49" t="str">
        <f>IF(C33="","",VLOOKUP(C33,'様式C-2(会員入力用)'!$A$2:$J$31,7,FALSE))</f>
        <v/>
      </c>
      <c r="J33" s="49"/>
      <c r="K33" s="50"/>
      <c r="N33" s="54">
        <f t="shared" ref="N33" si="10">C33</f>
        <v>0</v>
      </c>
      <c r="O33" s="5"/>
      <c r="P33" s="6"/>
      <c r="Q33" s="26" t="str">
        <f>F33</f>
        <v/>
      </c>
      <c r="R33" s="43" t="str">
        <f>G33</f>
        <v/>
      </c>
      <c r="S33" s="9" t="s">
        <v>8</v>
      </c>
      <c r="T33" s="49" t="str">
        <f>I33</f>
        <v/>
      </c>
      <c r="U33" s="49"/>
      <c r="V33" s="50"/>
      <c r="Y33" s="54">
        <f t="shared" ref="Y33" si="11">C33</f>
        <v>0</v>
      </c>
      <c r="Z33" s="5"/>
      <c r="AA33" s="6"/>
      <c r="AB33" s="26" t="str">
        <f>Q33</f>
        <v/>
      </c>
      <c r="AC33" s="43" t="str">
        <f>R33</f>
        <v/>
      </c>
      <c r="AD33" s="9" t="s">
        <v>8</v>
      </c>
      <c r="AE33" s="49" t="str">
        <f>T33</f>
        <v/>
      </c>
      <c r="AF33" s="49"/>
      <c r="AG33" s="50"/>
    </row>
    <row r="34" spans="3:33" ht="15" customHeight="1" x14ac:dyDescent="0.15">
      <c r="C34" s="73"/>
      <c r="D34" s="46" t="str">
        <f>IF(C33="","",VLOOKUP(C33,'様式C-2(会員入力用)'!$A$2:$J$31,2,FALSE))</f>
        <v/>
      </c>
      <c r="E34" s="44"/>
      <c r="F34" s="47" t="str">
        <f>IF(C33="","",VLOOKUP(C33,'様式C-2(会員入力用)'!$A$2:$J$31,3,FALSE))</f>
        <v/>
      </c>
      <c r="G34" s="44"/>
      <c r="H34" s="51" t="str">
        <f>IF(C33="","",VLOOKUP(C33,'様式C-2(会員入力用)'!$A$2:$J$31,8,FALSE))</f>
        <v/>
      </c>
      <c r="I34" s="52"/>
      <c r="J34" s="52"/>
      <c r="K34" s="53"/>
      <c r="N34" s="54"/>
      <c r="O34" s="46" t="str">
        <f>D34</f>
        <v/>
      </c>
      <c r="P34" s="44"/>
      <c r="Q34" s="47" t="str">
        <f>F34</f>
        <v/>
      </c>
      <c r="R34" s="44"/>
      <c r="S34" s="51" t="str">
        <f>H34</f>
        <v/>
      </c>
      <c r="T34" s="52"/>
      <c r="U34" s="52"/>
      <c r="V34" s="53"/>
      <c r="Y34" s="54"/>
      <c r="Z34" s="46" t="str">
        <f>O34</f>
        <v/>
      </c>
      <c r="AA34" s="44"/>
      <c r="AB34" s="47" t="str">
        <f>Q34</f>
        <v/>
      </c>
      <c r="AC34" s="44"/>
      <c r="AD34" s="51" t="str">
        <f>S34</f>
        <v/>
      </c>
      <c r="AE34" s="52"/>
      <c r="AF34" s="52"/>
      <c r="AG34" s="53"/>
    </row>
    <row r="35" spans="3:33" ht="15" customHeight="1" x14ac:dyDescent="0.15">
      <c r="C35" s="73"/>
      <c r="D35" s="46"/>
      <c r="E35" s="44"/>
      <c r="F35" s="48"/>
      <c r="G35" s="45"/>
      <c r="H35" s="27"/>
      <c r="I35" s="28"/>
      <c r="J35" s="30" t="s">
        <v>85</v>
      </c>
      <c r="K35" s="29" t="str">
        <f>IF(C33="","",VLOOKUP(C33,'様式C-2(会員入力用)'!$A$2:$J$31,9,FALSE))</f>
        <v/>
      </c>
      <c r="N35" s="54"/>
      <c r="O35" s="46"/>
      <c r="P35" s="44"/>
      <c r="Q35" s="48"/>
      <c r="R35" s="45"/>
      <c r="S35" s="27"/>
      <c r="T35" s="28"/>
      <c r="U35" s="30" t="s">
        <v>85</v>
      </c>
      <c r="V35" s="29" t="str">
        <f>K35</f>
        <v/>
      </c>
      <c r="Y35" s="54"/>
      <c r="Z35" s="46"/>
      <c r="AA35" s="44"/>
      <c r="AB35" s="48"/>
      <c r="AC35" s="45"/>
      <c r="AD35" s="27"/>
      <c r="AE35" s="28"/>
      <c r="AF35" s="30" t="s">
        <v>85</v>
      </c>
      <c r="AG35" s="29" t="str">
        <f>V35</f>
        <v/>
      </c>
    </row>
    <row r="36" spans="3:33" ht="15" customHeight="1" x14ac:dyDescent="0.15">
      <c r="C36" s="74"/>
      <c r="D36" s="7"/>
      <c r="E36" s="8"/>
      <c r="F36" s="13" t="str">
        <f>IF(C33="","",VLOOKUP(C33,'様式C-2(会員入力用)'!$A$2:$J$31,5,FALSE))</f>
        <v/>
      </c>
      <c r="G36" s="12" t="s">
        <v>11</v>
      </c>
      <c r="H36" s="40" t="s">
        <v>86</v>
      </c>
      <c r="I36" s="41"/>
      <c r="J36" s="41" t="str">
        <f>IF(C33="","",VLOOKUP(C33,'様式C-2(会員入力用)'!$A$2:$J$31,10,FALSE))</f>
        <v/>
      </c>
      <c r="K36" s="42"/>
      <c r="N36" s="55"/>
      <c r="O36" s="7"/>
      <c r="P36" s="8"/>
      <c r="Q36" s="13" t="str">
        <f>F36</f>
        <v/>
      </c>
      <c r="R36" s="12" t="s">
        <v>11</v>
      </c>
      <c r="S36" s="40" t="s">
        <v>86</v>
      </c>
      <c r="T36" s="41"/>
      <c r="U36" s="41" t="str">
        <f>J36</f>
        <v/>
      </c>
      <c r="V36" s="42"/>
      <c r="Y36" s="55"/>
      <c r="Z36" s="7"/>
      <c r="AA36" s="8"/>
      <c r="AB36" s="13" t="str">
        <f>Q36</f>
        <v/>
      </c>
      <c r="AC36" s="12" t="s">
        <v>11</v>
      </c>
      <c r="AD36" s="40" t="s">
        <v>86</v>
      </c>
      <c r="AE36" s="41"/>
      <c r="AF36" s="41" t="str">
        <f>U36</f>
        <v/>
      </c>
      <c r="AG36" s="42"/>
    </row>
    <row r="37" spans="3:33" ht="15" customHeight="1" x14ac:dyDescent="0.15">
      <c r="C37" s="73"/>
      <c r="D37" s="5"/>
      <c r="E37" s="6"/>
      <c r="F37" s="26" t="str">
        <f>IF(C37="","",VLOOKUP(C37,'様式C-2(会員入力用)'!$A$2:$J$31,4,FALSE))</f>
        <v/>
      </c>
      <c r="G37" s="43" t="str">
        <f>IF(C37="","",VLOOKUP(C37,'様式C-2(会員入力用)'!$A$2:$J$31,6,FALSE))</f>
        <v/>
      </c>
      <c r="H37" s="9" t="s">
        <v>8</v>
      </c>
      <c r="I37" s="49" t="str">
        <f>IF(C37="","",VLOOKUP(C37,'様式C-2(会員入力用)'!$A$2:$J$31,7,FALSE))</f>
        <v/>
      </c>
      <c r="J37" s="49"/>
      <c r="K37" s="50"/>
      <c r="N37" s="54">
        <f t="shared" ref="N37" si="12">C37</f>
        <v>0</v>
      </c>
      <c r="O37" s="5"/>
      <c r="P37" s="6"/>
      <c r="Q37" s="26" t="str">
        <f>F37</f>
        <v/>
      </c>
      <c r="R37" s="43" t="str">
        <f>G37</f>
        <v/>
      </c>
      <c r="S37" s="9" t="s">
        <v>8</v>
      </c>
      <c r="T37" s="49" t="str">
        <f>I37</f>
        <v/>
      </c>
      <c r="U37" s="49"/>
      <c r="V37" s="50"/>
      <c r="Y37" s="54">
        <f t="shared" ref="Y37" si="13">C37</f>
        <v>0</v>
      </c>
      <c r="Z37" s="5"/>
      <c r="AA37" s="6"/>
      <c r="AB37" s="26" t="str">
        <f>Q37</f>
        <v/>
      </c>
      <c r="AC37" s="43" t="str">
        <f>R37</f>
        <v/>
      </c>
      <c r="AD37" s="9" t="s">
        <v>8</v>
      </c>
      <c r="AE37" s="49" t="str">
        <f>T37</f>
        <v/>
      </c>
      <c r="AF37" s="49"/>
      <c r="AG37" s="50"/>
    </row>
    <row r="38" spans="3:33" ht="15" customHeight="1" x14ac:dyDescent="0.15">
      <c r="C38" s="73"/>
      <c r="D38" s="46" t="str">
        <f>IF(C37="","",VLOOKUP(C37,'様式C-2(会員入力用)'!$A$2:$J$31,2,FALSE))</f>
        <v/>
      </c>
      <c r="E38" s="44"/>
      <c r="F38" s="47" t="str">
        <f>IF(C37="","",VLOOKUP(C37,'様式C-2(会員入力用)'!$A$2:$J$31,3,FALSE))</f>
        <v/>
      </c>
      <c r="G38" s="44"/>
      <c r="H38" s="51" t="str">
        <f>IF(C37="","",VLOOKUP(C37,'様式C-2(会員入力用)'!$A$2:$J$31,8,FALSE))</f>
        <v/>
      </c>
      <c r="I38" s="52"/>
      <c r="J38" s="52"/>
      <c r="K38" s="53"/>
      <c r="N38" s="54"/>
      <c r="O38" s="46" t="str">
        <f>D38</f>
        <v/>
      </c>
      <c r="P38" s="44"/>
      <c r="Q38" s="47" t="str">
        <f>F38</f>
        <v/>
      </c>
      <c r="R38" s="44"/>
      <c r="S38" s="51" t="str">
        <f>H38</f>
        <v/>
      </c>
      <c r="T38" s="52"/>
      <c r="U38" s="52"/>
      <c r="V38" s="53"/>
      <c r="Y38" s="54"/>
      <c r="Z38" s="46" t="str">
        <f>O38</f>
        <v/>
      </c>
      <c r="AA38" s="44"/>
      <c r="AB38" s="47" t="str">
        <f>Q38</f>
        <v/>
      </c>
      <c r="AC38" s="44"/>
      <c r="AD38" s="51" t="str">
        <f>S38</f>
        <v/>
      </c>
      <c r="AE38" s="52"/>
      <c r="AF38" s="52"/>
      <c r="AG38" s="53"/>
    </row>
    <row r="39" spans="3:33" ht="15" customHeight="1" x14ac:dyDescent="0.15">
      <c r="C39" s="73"/>
      <c r="D39" s="46"/>
      <c r="E39" s="44"/>
      <c r="F39" s="48"/>
      <c r="G39" s="45"/>
      <c r="H39" s="27"/>
      <c r="I39" s="28"/>
      <c r="J39" s="30" t="s">
        <v>85</v>
      </c>
      <c r="K39" s="29" t="str">
        <f>IF(C37="","",VLOOKUP(C37,'様式C-2(会員入力用)'!$A$2:$J$31,9,FALSE))</f>
        <v/>
      </c>
      <c r="N39" s="54"/>
      <c r="O39" s="46"/>
      <c r="P39" s="44"/>
      <c r="Q39" s="48"/>
      <c r="R39" s="45"/>
      <c r="S39" s="27"/>
      <c r="T39" s="28"/>
      <c r="U39" s="30" t="s">
        <v>85</v>
      </c>
      <c r="V39" s="29" t="str">
        <f>K39</f>
        <v/>
      </c>
      <c r="Y39" s="54"/>
      <c r="Z39" s="46"/>
      <c r="AA39" s="44"/>
      <c r="AB39" s="48"/>
      <c r="AC39" s="45"/>
      <c r="AD39" s="27"/>
      <c r="AE39" s="28"/>
      <c r="AF39" s="30" t="s">
        <v>85</v>
      </c>
      <c r="AG39" s="29" t="str">
        <f>V39</f>
        <v/>
      </c>
    </row>
    <row r="40" spans="3:33" ht="15" customHeight="1" x14ac:dyDescent="0.15">
      <c r="C40" s="74"/>
      <c r="D40" s="7"/>
      <c r="E40" s="8"/>
      <c r="F40" s="13" t="str">
        <f>IF(C37="","",VLOOKUP(C37,'様式C-2(会員入力用)'!$A$2:$J$31,5,FALSE))</f>
        <v/>
      </c>
      <c r="G40" s="12" t="s">
        <v>11</v>
      </c>
      <c r="H40" s="40" t="s">
        <v>86</v>
      </c>
      <c r="I40" s="41"/>
      <c r="J40" s="41" t="str">
        <f>IF(C37="","",VLOOKUP(C37,'様式C-2(会員入力用)'!$A$2:$J$31,10,FALSE))</f>
        <v/>
      </c>
      <c r="K40" s="42"/>
      <c r="N40" s="55"/>
      <c r="O40" s="7"/>
      <c r="P40" s="8"/>
      <c r="Q40" s="13" t="str">
        <f>F40</f>
        <v/>
      </c>
      <c r="R40" s="12" t="s">
        <v>11</v>
      </c>
      <c r="S40" s="40" t="s">
        <v>86</v>
      </c>
      <c r="T40" s="41"/>
      <c r="U40" s="41" t="str">
        <f>J40</f>
        <v/>
      </c>
      <c r="V40" s="42"/>
      <c r="Y40" s="55"/>
      <c r="Z40" s="7"/>
      <c r="AA40" s="8"/>
      <c r="AB40" s="13" t="str">
        <f>Q40</f>
        <v/>
      </c>
      <c r="AC40" s="12" t="s">
        <v>11</v>
      </c>
      <c r="AD40" s="40" t="s">
        <v>86</v>
      </c>
      <c r="AE40" s="41"/>
      <c r="AF40" s="41" t="str">
        <f>U40</f>
        <v/>
      </c>
      <c r="AG40" s="42"/>
    </row>
    <row r="41" spans="3:33" ht="15" customHeight="1" x14ac:dyDescent="0.15">
      <c r="C41" s="73"/>
      <c r="D41" s="5"/>
      <c r="E41" s="6"/>
      <c r="F41" s="26" t="str">
        <f>IF(C41="","",VLOOKUP(C41,'様式C-2(会員入力用)'!$A$2:$J$31,4,FALSE))</f>
        <v/>
      </c>
      <c r="G41" s="43" t="str">
        <f>IF(C41="","",VLOOKUP(C41,'様式C-2(会員入力用)'!$A$2:$J$31,6,FALSE))</f>
        <v/>
      </c>
      <c r="H41" s="9" t="s">
        <v>8</v>
      </c>
      <c r="I41" s="49" t="str">
        <f>IF(C41="","",VLOOKUP(C41,'様式C-2(会員入力用)'!$A$2:$J$31,7,FALSE))</f>
        <v/>
      </c>
      <c r="J41" s="49"/>
      <c r="K41" s="50"/>
      <c r="N41" s="54">
        <f t="shared" ref="N41" si="14">C41</f>
        <v>0</v>
      </c>
      <c r="O41" s="5"/>
      <c r="P41" s="6"/>
      <c r="Q41" s="26" t="str">
        <f>F41</f>
        <v/>
      </c>
      <c r="R41" s="43" t="str">
        <f>G41</f>
        <v/>
      </c>
      <c r="S41" s="9" t="s">
        <v>8</v>
      </c>
      <c r="T41" s="49" t="str">
        <f>I41</f>
        <v/>
      </c>
      <c r="U41" s="49"/>
      <c r="V41" s="50"/>
      <c r="Y41" s="54">
        <f t="shared" ref="Y41" si="15">C41</f>
        <v>0</v>
      </c>
      <c r="Z41" s="5"/>
      <c r="AA41" s="6"/>
      <c r="AB41" s="26" t="str">
        <f>Q41</f>
        <v/>
      </c>
      <c r="AC41" s="43" t="str">
        <f>R41</f>
        <v/>
      </c>
      <c r="AD41" s="9" t="s">
        <v>8</v>
      </c>
      <c r="AE41" s="49" t="str">
        <f>T41</f>
        <v/>
      </c>
      <c r="AF41" s="49"/>
      <c r="AG41" s="50"/>
    </row>
    <row r="42" spans="3:33" ht="15" customHeight="1" x14ac:dyDescent="0.15">
      <c r="C42" s="73"/>
      <c r="D42" s="46" t="str">
        <f>IF(C41="","",VLOOKUP(C41,'様式C-2(会員入力用)'!$A$2:$J$31,2,FALSE))</f>
        <v/>
      </c>
      <c r="E42" s="44"/>
      <c r="F42" s="47" t="str">
        <f>IF(C41="","",VLOOKUP(C41,'様式C-2(会員入力用)'!$A$2:$J$31,3,FALSE))</f>
        <v/>
      </c>
      <c r="G42" s="44"/>
      <c r="H42" s="51" t="str">
        <f>IF(C41="","",VLOOKUP(C41,'様式C-2(会員入力用)'!$A$2:$J$31,8,FALSE))</f>
        <v/>
      </c>
      <c r="I42" s="52"/>
      <c r="J42" s="52"/>
      <c r="K42" s="53"/>
      <c r="N42" s="54"/>
      <c r="O42" s="46" t="str">
        <f>D42</f>
        <v/>
      </c>
      <c r="P42" s="44"/>
      <c r="Q42" s="47" t="str">
        <f>F42</f>
        <v/>
      </c>
      <c r="R42" s="44"/>
      <c r="S42" s="51" t="str">
        <f>H42</f>
        <v/>
      </c>
      <c r="T42" s="52"/>
      <c r="U42" s="52"/>
      <c r="V42" s="53"/>
      <c r="Y42" s="54"/>
      <c r="Z42" s="46" t="str">
        <f>O42</f>
        <v/>
      </c>
      <c r="AA42" s="44"/>
      <c r="AB42" s="47" t="str">
        <f>Q42</f>
        <v/>
      </c>
      <c r="AC42" s="44"/>
      <c r="AD42" s="51" t="str">
        <f>S42</f>
        <v/>
      </c>
      <c r="AE42" s="52"/>
      <c r="AF42" s="52"/>
      <c r="AG42" s="53"/>
    </row>
    <row r="43" spans="3:33" ht="15" customHeight="1" x14ac:dyDescent="0.15">
      <c r="C43" s="73"/>
      <c r="D43" s="46"/>
      <c r="E43" s="44"/>
      <c r="F43" s="48"/>
      <c r="G43" s="45"/>
      <c r="H43" s="27"/>
      <c r="I43" s="28"/>
      <c r="J43" s="30" t="s">
        <v>85</v>
      </c>
      <c r="K43" s="29" t="str">
        <f>IF(C41="","",VLOOKUP(C41,'様式C-2(会員入力用)'!$A$2:$J$31,9,FALSE))</f>
        <v/>
      </c>
      <c r="N43" s="54"/>
      <c r="O43" s="46"/>
      <c r="P43" s="44"/>
      <c r="Q43" s="48"/>
      <c r="R43" s="45"/>
      <c r="S43" s="27"/>
      <c r="T43" s="28"/>
      <c r="U43" s="30" t="s">
        <v>85</v>
      </c>
      <c r="V43" s="29" t="str">
        <f>K43</f>
        <v/>
      </c>
      <c r="Y43" s="54"/>
      <c r="Z43" s="46"/>
      <c r="AA43" s="44"/>
      <c r="AB43" s="48"/>
      <c r="AC43" s="45"/>
      <c r="AD43" s="27"/>
      <c r="AE43" s="28"/>
      <c r="AF43" s="30" t="s">
        <v>85</v>
      </c>
      <c r="AG43" s="29" t="str">
        <f>V43</f>
        <v/>
      </c>
    </row>
    <row r="44" spans="3:33" ht="15" customHeight="1" x14ac:dyDescent="0.15">
      <c r="C44" s="74"/>
      <c r="D44" s="7"/>
      <c r="E44" s="8"/>
      <c r="F44" s="13" t="str">
        <f>IF(C41="","",VLOOKUP(C41,'様式C-2(会員入力用)'!$A$2:$J$31,5,FALSE))</f>
        <v/>
      </c>
      <c r="G44" s="12" t="s">
        <v>11</v>
      </c>
      <c r="H44" s="40" t="s">
        <v>86</v>
      </c>
      <c r="I44" s="41"/>
      <c r="J44" s="41" t="str">
        <f>IF(C41="","",VLOOKUP(C41,'様式C-2(会員入力用)'!$A$2:$J$31,10,FALSE))</f>
        <v/>
      </c>
      <c r="K44" s="42"/>
      <c r="N44" s="55"/>
      <c r="O44" s="7"/>
      <c r="P44" s="8"/>
      <c r="Q44" s="13" t="str">
        <f>F44</f>
        <v/>
      </c>
      <c r="R44" s="12" t="s">
        <v>11</v>
      </c>
      <c r="S44" s="40" t="s">
        <v>86</v>
      </c>
      <c r="T44" s="41"/>
      <c r="U44" s="41" t="str">
        <f>J44</f>
        <v/>
      </c>
      <c r="V44" s="42"/>
      <c r="Y44" s="55"/>
      <c r="Z44" s="7"/>
      <c r="AA44" s="8"/>
      <c r="AB44" s="13" t="str">
        <f>Q44</f>
        <v/>
      </c>
      <c r="AC44" s="12" t="s">
        <v>11</v>
      </c>
      <c r="AD44" s="40" t="s">
        <v>86</v>
      </c>
      <c r="AE44" s="41"/>
      <c r="AF44" s="41" t="str">
        <f>U44</f>
        <v/>
      </c>
      <c r="AG44" s="42"/>
    </row>
    <row r="45" spans="3:33" ht="15" customHeight="1" x14ac:dyDescent="0.15">
      <c r="C45" s="73"/>
      <c r="D45" s="5"/>
      <c r="E45" s="6"/>
      <c r="F45" s="26" t="str">
        <f>IF(C45="","",VLOOKUP(C45,'様式C-2(会員入力用)'!$A$2:$J$31,4,FALSE))</f>
        <v/>
      </c>
      <c r="G45" s="43" t="str">
        <f>IF(C45="","",VLOOKUP(C45,'様式C-2(会員入力用)'!$A$2:$J$31,6,FALSE))</f>
        <v/>
      </c>
      <c r="H45" s="9" t="s">
        <v>8</v>
      </c>
      <c r="I45" s="49" t="str">
        <f>IF(C45="","",VLOOKUP(C45,'様式C-2(会員入力用)'!$A$2:$J$31,7,FALSE))</f>
        <v/>
      </c>
      <c r="J45" s="49"/>
      <c r="K45" s="50"/>
      <c r="N45" s="54">
        <f t="shared" ref="N45" si="16">C45</f>
        <v>0</v>
      </c>
      <c r="O45" s="5"/>
      <c r="P45" s="6"/>
      <c r="Q45" s="26" t="str">
        <f>F45</f>
        <v/>
      </c>
      <c r="R45" s="43" t="str">
        <f>G45</f>
        <v/>
      </c>
      <c r="S45" s="9" t="s">
        <v>8</v>
      </c>
      <c r="T45" s="49" t="str">
        <f>I45</f>
        <v/>
      </c>
      <c r="U45" s="49"/>
      <c r="V45" s="50"/>
      <c r="Y45" s="54">
        <f t="shared" ref="Y45" si="17">C45</f>
        <v>0</v>
      </c>
      <c r="Z45" s="5"/>
      <c r="AA45" s="6"/>
      <c r="AB45" s="26" t="str">
        <f>Q45</f>
        <v/>
      </c>
      <c r="AC45" s="43" t="str">
        <f>R45</f>
        <v/>
      </c>
      <c r="AD45" s="9" t="s">
        <v>8</v>
      </c>
      <c r="AE45" s="49" t="str">
        <f>T45</f>
        <v/>
      </c>
      <c r="AF45" s="49"/>
      <c r="AG45" s="50"/>
    </row>
    <row r="46" spans="3:33" ht="15" customHeight="1" x14ac:dyDescent="0.15">
      <c r="C46" s="73"/>
      <c r="D46" s="46" t="str">
        <f>IF(C45="","",VLOOKUP(C45,'様式C-2(会員入力用)'!$A$2:$J$31,2,FALSE))</f>
        <v/>
      </c>
      <c r="E46" s="44"/>
      <c r="F46" s="47" t="str">
        <f>IF(C45="","",VLOOKUP(C45,'様式C-2(会員入力用)'!$A$2:$J$31,3,FALSE))</f>
        <v/>
      </c>
      <c r="G46" s="44"/>
      <c r="H46" s="51" t="str">
        <f>IF(C45="","",VLOOKUP(C45,'様式C-2(会員入力用)'!$A$2:$J$31,8,FALSE))</f>
        <v/>
      </c>
      <c r="I46" s="52"/>
      <c r="J46" s="52"/>
      <c r="K46" s="53"/>
      <c r="N46" s="54"/>
      <c r="O46" s="46" t="str">
        <f>D46</f>
        <v/>
      </c>
      <c r="P46" s="44"/>
      <c r="Q46" s="47" t="str">
        <f>F46</f>
        <v/>
      </c>
      <c r="R46" s="44"/>
      <c r="S46" s="51" t="str">
        <f>H46</f>
        <v/>
      </c>
      <c r="T46" s="52"/>
      <c r="U46" s="52"/>
      <c r="V46" s="53"/>
      <c r="Y46" s="54"/>
      <c r="Z46" s="46" t="str">
        <f>O46</f>
        <v/>
      </c>
      <c r="AA46" s="44"/>
      <c r="AB46" s="47" t="str">
        <f>Q46</f>
        <v/>
      </c>
      <c r="AC46" s="44"/>
      <c r="AD46" s="51" t="str">
        <f>S46</f>
        <v/>
      </c>
      <c r="AE46" s="52"/>
      <c r="AF46" s="52"/>
      <c r="AG46" s="53"/>
    </row>
    <row r="47" spans="3:33" ht="15" customHeight="1" x14ac:dyDescent="0.15">
      <c r="C47" s="73"/>
      <c r="D47" s="46"/>
      <c r="E47" s="44"/>
      <c r="F47" s="48"/>
      <c r="G47" s="45"/>
      <c r="H47" s="27"/>
      <c r="I47" s="28"/>
      <c r="J47" s="30" t="s">
        <v>85</v>
      </c>
      <c r="K47" s="29" t="str">
        <f>IF(C45="","",VLOOKUP(C45,'様式C-2(会員入力用)'!$A$2:$J$31,9,FALSE))</f>
        <v/>
      </c>
      <c r="N47" s="54"/>
      <c r="O47" s="46"/>
      <c r="P47" s="44"/>
      <c r="Q47" s="48"/>
      <c r="R47" s="45"/>
      <c r="S47" s="27"/>
      <c r="T47" s="28"/>
      <c r="U47" s="30" t="s">
        <v>85</v>
      </c>
      <c r="V47" s="29" t="str">
        <f>K47</f>
        <v/>
      </c>
      <c r="Y47" s="54"/>
      <c r="Z47" s="46"/>
      <c r="AA47" s="44"/>
      <c r="AB47" s="48"/>
      <c r="AC47" s="45"/>
      <c r="AD47" s="27"/>
      <c r="AE47" s="28"/>
      <c r="AF47" s="30" t="s">
        <v>85</v>
      </c>
      <c r="AG47" s="29" t="str">
        <f>V47</f>
        <v/>
      </c>
    </row>
    <row r="48" spans="3:33" ht="15" customHeight="1" x14ac:dyDescent="0.15">
      <c r="C48" s="74"/>
      <c r="D48" s="7"/>
      <c r="E48" s="8"/>
      <c r="F48" s="13" t="str">
        <f>IF(C45="","",VLOOKUP(C45,'様式C-2(会員入力用)'!$A$2:$J$31,5,FALSE))</f>
        <v/>
      </c>
      <c r="G48" s="12" t="s">
        <v>11</v>
      </c>
      <c r="H48" s="40" t="s">
        <v>86</v>
      </c>
      <c r="I48" s="41"/>
      <c r="J48" s="41" t="str">
        <f>IF(C45="","",VLOOKUP(C45,'様式C-2(会員入力用)'!$A$2:$J$31,10,FALSE))</f>
        <v/>
      </c>
      <c r="K48" s="42"/>
      <c r="N48" s="55"/>
      <c r="O48" s="7"/>
      <c r="P48" s="8"/>
      <c r="Q48" s="13" t="str">
        <f>F48</f>
        <v/>
      </c>
      <c r="R48" s="12" t="s">
        <v>11</v>
      </c>
      <c r="S48" s="40" t="s">
        <v>86</v>
      </c>
      <c r="T48" s="41"/>
      <c r="U48" s="41" t="str">
        <f>J48</f>
        <v/>
      </c>
      <c r="V48" s="42"/>
      <c r="Y48" s="55"/>
      <c r="Z48" s="7"/>
      <c r="AA48" s="8"/>
      <c r="AB48" s="13" t="str">
        <f>Q48</f>
        <v/>
      </c>
      <c r="AC48" s="12" t="s">
        <v>11</v>
      </c>
      <c r="AD48" s="40" t="s">
        <v>86</v>
      </c>
      <c r="AE48" s="41"/>
      <c r="AF48" s="41" t="str">
        <f>U48</f>
        <v/>
      </c>
      <c r="AG48" s="42"/>
    </row>
    <row r="49" spans="3:33" ht="15" customHeight="1" x14ac:dyDescent="0.15"/>
    <row r="50" spans="3:33" ht="15" customHeight="1" x14ac:dyDescent="0.15">
      <c r="C50" s="61" t="s">
        <v>12</v>
      </c>
      <c r="D50" s="61"/>
      <c r="E50" s="61"/>
      <c r="F50" s="61"/>
      <c r="G50" s="61"/>
      <c r="H50" s="61"/>
      <c r="I50" s="61"/>
      <c r="J50" s="61"/>
      <c r="K50" s="61"/>
      <c r="N50" s="61" t="s">
        <v>12</v>
      </c>
      <c r="O50" s="61"/>
      <c r="P50" s="61"/>
      <c r="Q50" s="61"/>
      <c r="R50" s="61"/>
      <c r="S50" s="61"/>
      <c r="T50" s="61"/>
      <c r="U50" s="61"/>
      <c r="V50" s="61"/>
      <c r="Y50" s="61" t="s">
        <v>12</v>
      </c>
      <c r="Z50" s="61"/>
      <c r="AA50" s="61"/>
      <c r="AB50" s="61"/>
      <c r="AC50" s="61"/>
      <c r="AD50" s="61"/>
      <c r="AE50" s="61"/>
      <c r="AF50" s="61"/>
      <c r="AG50" s="61"/>
    </row>
    <row r="51" spans="3:33" ht="15" customHeight="1" x14ac:dyDescent="0.15"/>
    <row r="52" spans="3:33" ht="15" customHeight="1" x14ac:dyDescent="0.15"/>
    <row r="53" spans="3:33" ht="15" customHeight="1" x14ac:dyDescent="0.15"/>
    <row r="54" spans="3:33" ht="15" customHeight="1" x14ac:dyDescent="0.15"/>
    <row r="55" spans="3:33" ht="15" customHeight="1" x14ac:dyDescent="0.15"/>
    <row r="56" spans="3:33" ht="15" customHeight="1" x14ac:dyDescent="0.15"/>
    <row r="57" spans="3:33" ht="15" customHeight="1" x14ac:dyDescent="0.15"/>
    <row r="58" spans="3:33" ht="15" customHeight="1" x14ac:dyDescent="0.15"/>
    <row r="59" spans="3:33" ht="15" customHeight="1" x14ac:dyDescent="0.15"/>
    <row r="60" spans="3:33" ht="15" customHeight="1" x14ac:dyDescent="0.15"/>
    <row r="61" spans="3:33" ht="15" customHeight="1" x14ac:dyDescent="0.15"/>
    <row r="62" spans="3:33" ht="15" customHeight="1" x14ac:dyDescent="0.15"/>
    <row r="63" spans="3:33" ht="15" customHeight="1" x14ac:dyDescent="0.15"/>
    <row r="64" spans="3:33" ht="15" customHeight="1" x14ac:dyDescent="0.15"/>
    <row r="65" ht="15" customHeight="1" x14ac:dyDescent="0.15"/>
    <row r="66" ht="15" customHeight="1" x14ac:dyDescent="0.15"/>
    <row r="67" ht="15" customHeight="1" x14ac:dyDescent="0.15"/>
    <row r="68" ht="15" customHeight="1" x14ac:dyDescent="0.15"/>
    <row r="69" ht="15" customHeight="1" x14ac:dyDescent="0.15"/>
    <row r="70" ht="15" customHeight="1" x14ac:dyDescent="0.15"/>
    <row r="71" ht="15" customHeight="1" x14ac:dyDescent="0.15"/>
    <row r="72" ht="15" customHeight="1" x14ac:dyDescent="0.15"/>
    <row r="73" ht="15" customHeight="1" x14ac:dyDescent="0.15"/>
    <row r="74" ht="15" customHeight="1" x14ac:dyDescent="0.15"/>
    <row r="75" ht="15" customHeight="1" x14ac:dyDescent="0.15"/>
    <row r="76" ht="15" customHeight="1" x14ac:dyDescent="0.15"/>
    <row r="77" ht="15" customHeight="1" x14ac:dyDescent="0.15"/>
    <row r="78" ht="15" customHeight="1" x14ac:dyDescent="0.15"/>
    <row r="79" ht="15" customHeight="1" x14ac:dyDescent="0.15"/>
    <row r="80" ht="15" customHeight="1" x14ac:dyDescent="0.15"/>
  </sheetData>
  <sheetProtection sheet="1" objects="1" scenarios="1"/>
  <mergeCells count="270">
    <mergeCell ref="D46:E47"/>
    <mergeCell ref="Y41:Y44"/>
    <mergeCell ref="AE41:AG41"/>
    <mergeCell ref="H42:K42"/>
    <mergeCell ref="S42:V42"/>
    <mergeCell ref="AD42:AG42"/>
    <mergeCell ref="J44:K44"/>
    <mergeCell ref="C50:K50"/>
    <mergeCell ref="N50:V50"/>
    <mergeCell ref="Y50:AG50"/>
    <mergeCell ref="Y45:Y48"/>
    <mergeCell ref="AE45:AG45"/>
    <mergeCell ref="H46:K46"/>
    <mergeCell ref="S46:V46"/>
    <mergeCell ref="AD46:AG46"/>
    <mergeCell ref="C45:C48"/>
    <mergeCell ref="I45:K45"/>
    <mergeCell ref="C41:C44"/>
    <mergeCell ref="I41:K41"/>
    <mergeCell ref="N41:N44"/>
    <mergeCell ref="T41:V41"/>
    <mergeCell ref="G41:G43"/>
    <mergeCell ref="D42:E43"/>
    <mergeCell ref="F42:F43"/>
    <mergeCell ref="C37:C40"/>
    <mergeCell ref="I37:K37"/>
    <mergeCell ref="N37:N40"/>
    <mergeCell ref="T37:V37"/>
    <mergeCell ref="G37:G39"/>
    <mergeCell ref="D38:E39"/>
    <mergeCell ref="F38:F39"/>
    <mergeCell ref="H40:I40"/>
    <mergeCell ref="R37:R39"/>
    <mergeCell ref="O38:P39"/>
    <mergeCell ref="H38:K38"/>
    <mergeCell ref="S38:V38"/>
    <mergeCell ref="J40:K40"/>
    <mergeCell ref="Q38:Q39"/>
    <mergeCell ref="S40:T40"/>
    <mergeCell ref="U40:V40"/>
    <mergeCell ref="C33:C36"/>
    <mergeCell ref="I33:K33"/>
    <mergeCell ref="N33:N36"/>
    <mergeCell ref="T33:V33"/>
    <mergeCell ref="G33:G35"/>
    <mergeCell ref="D34:E35"/>
    <mergeCell ref="F34:F35"/>
    <mergeCell ref="H36:I36"/>
    <mergeCell ref="R33:R35"/>
    <mergeCell ref="O34:P35"/>
    <mergeCell ref="H34:K34"/>
    <mergeCell ref="S34:V34"/>
    <mergeCell ref="J36:K36"/>
    <mergeCell ref="Q34:Q35"/>
    <mergeCell ref="S36:T36"/>
    <mergeCell ref="U36:V36"/>
    <mergeCell ref="C29:C32"/>
    <mergeCell ref="I29:K29"/>
    <mergeCell ref="N29:N32"/>
    <mergeCell ref="T29:V29"/>
    <mergeCell ref="G29:G31"/>
    <mergeCell ref="D30:E31"/>
    <mergeCell ref="F30:F31"/>
    <mergeCell ref="H32:I32"/>
    <mergeCell ref="R29:R31"/>
    <mergeCell ref="O30:P31"/>
    <mergeCell ref="H30:K30"/>
    <mergeCell ref="S30:V30"/>
    <mergeCell ref="J32:K32"/>
    <mergeCell ref="Q30:Q31"/>
    <mergeCell ref="S32:T32"/>
    <mergeCell ref="U32:V32"/>
    <mergeCell ref="C25:C28"/>
    <mergeCell ref="I25:K25"/>
    <mergeCell ref="N25:N28"/>
    <mergeCell ref="T25:V25"/>
    <mergeCell ref="G25:G27"/>
    <mergeCell ref="D26:E27"/>
    <mergeCell ref="F26:F27"/>
    <mergeCell ref="H28:I28"/>
    <mergeCell ref="R25:R27"/>
    <mergeCell ref="O26:P27"/>
    <mergeCell ref="H26:K26"/>
    <mergeCell ref="S26:V26"/>
    <mergeCell ref="J28:K28"/>
    <mergeCell ref="Q26:Q27"/>
    <mergeCell ref="S28:T28"/>
    <mergeCell ref="U28:V28"/>
    <mergeCell ref="C21:C24"/>
    <mergeCell ref="I21:K21"/>
    <mergeCell ref="N21:N24"/>
    <mergeCell ref="T21:V21"/>
    <mergeCell ref="G21:G23"/>
    <mergeCell ref="D22:E23"/>
    <mergeCell ref="F22:F23"/>
    <mergeCell ref="H24:I24"/>
    <mergeCell ref="O22:P23"/>
    <mergeCell ref="Q22:Q23"/>
    <mergeCell ref="H22:K22"/>
    <mergeCell ref="S22:V22"/>
    <mergeCell ref="J24:K24"/>
    <mergeCell ref="S24:T24"/>
    <mergeCell ref="U24:V24"/>
    <mergeCell ref="AE13:AG13"/>
    <mergeCell ref="H14:K14"/>
    <mergeCell ref="S14:V14"/>
    <mergeCell ref="AD14:AG14"/>
    <mergeCell ref="J16:K16"/>
    <mergeCell ref="AD16:AE16"/>
    <mergeCell ref="AF16:AG16"/>
    <mergeCell ref="C17:C20"/>
    <mergeCell ref="I17:K17"/>
    <mergeCell ref="N17:N20"/>
    <mergeCell ref="T17:V17"/>
    <mergeCell ref="G17:G19"/>
    <mergeCell ref="D18:E19"/>
    <mergeCell ref="F18:F19"/>
    <mergeCell ref="H20:I20"/>
    <mergeCell ref="R17:R19"/>
    <mergeCell ref="O18:P19"/>
    <mergeCell ref="Y17:Y20"/>
    <mergeCell ref="AE17:AG17"/>
    <mergeCell ref="H18:K18"/>
    <mergeCell ref="S18:V18"/>
    <mergeCell ref="AD18:AG18"/>
    <mergeCell ref="J20:K20"/>
    <mergeCell ref="Q18:Q19"/>
    <mergeCell ref="C13:C16"/>
    <mergeCell ref="I13:K13"/>
    <mergeCell ref="N13:N16"/>
    <mergeCell ref="T13:V13"/>
    <mergeCell ref="G13:G15"/>
    <mergeCell ref="D14:E15"/>
    <mergeCell ref="F14:F15"/>
    <mergeCell ref="H16:I16"/>
    <mergeCell ref="S16:T16"/>
    <mergeCell ref="U16:V16"/>
    <mergeCell ref="D8:E8"/>
    <mergeCell ref="H8:K8"/>
    <mergeCell ref="O8:P8"/>
    <mergeCell ref="S8:V8"/>
    <mergeCell ref="Z8:AA8"/>
    <mergeCell ref="AD8:AG8"/>
    <mergeCell ref="C9:C12"/>
    <mergeCell ref="I9:K9"/>
    <mergeCell ref="N9:N12"/>
    <mergeCell ref="T9:V9"/>
    <mergeCell ref="F10:F11"/>
    <mergeCell ref="D10:E11"/>
    <mergeCell ref="G9:G11"/>
    <mergeCell ref="H12:I12"/>
    <mergeCell ref="S12:T12"/>
    <mergeCell ref="Y9:Y12"/>
    <mergeCell ref="AE9:AG9"/>
    <mergeCell ref="H10:K10"/>
    <mergeCell ref="S10:V10"/>
    <mergeCell ref="AD10:AG10"/>
    <mergeCell ref="J12:K12"/>
    <mergeCell ref="U12:V12"/>
    <mergeCell ref="AD12:AE12"/>
    <mergeCell ref="AF12:AG12"/>
    <mergeCell ref="AC5:AG5"/>
    <mergeCell ref="G6:K6"/>
    <mergeCell ref="R6:V6"/>
    <mergeCell ref="AC6:AG6"/>
    <mergeCell ref="C7:E7"/>
    <mergeCell ref="F7:I7"/>
    <mergeCell ref="N7:P7"/>
    <mergeCell ref="Q7:T7"/>
    <mergeCell ref="Y7:AA7"/>
    <mergeCell ref="AB7:AE7"/>
    <mergeCell ref="C2:D2"/>
    <mergeCell ref="N2:O2"/>
    <mergeCell ref="Y2:Z2"/>
    <mergeCell ref="C3:E3"/>
    <mergeCell ref="N3:P3"/>
    <mergeCell ref="Y3:AA3"/>
    <mergeCell ref="C5:F6"/>
    <mergeCell ref="G5:K5"/>
    <mergeCell ref="N5:Q6"/>
    <mergeCell ref="R5:V5"/>
    <mergeCell ref="Y5:AB6"/>
    <mergeCell ref="R45:R47"/>
    <mergeCell ref="O46:P47"/>
    <mergeCell ref="Q46:Q47"/>
    <mergeCell ref="F46:F47"/>
    <mergeCell ref="H48:I48"/>
    <mergeCell ref="J48:K48"/>
    <mergeCell ref="O10:P11"/>
    <mergeCell ref="Q10:Q11"/>
    <mergeCell ref="R9:R11"/>
    <mergeCell ref="R13:R15"/>
    <mergeCell ref="O14:P15"/>
    <mergeCell ref="Q14:Q15"/>
    <mergeCell ref="R21:R23"/>
    <mergeCell ref="N45:N48"/>
    <mergeCell ref="G45:G47"/>
    <mergeCell ref="H44:I44"/>
    <mergeCell ref="R41:R43"/>
    <mergeCell ref="O42:P43"/>
    <mergeCell ref="AC9:AC11"/>
    <mergeCell ref="Z10:AA11"/>
    <mergeCell ref="AB10:AB11"/>
    <mergeCell ref="AC17:AC19"/>
    <mergeCell ref="Z18:AA19"/>
    <mergeCell ref="AC13:AC15"/>
    <mergeCell ref="Z14:AA15"/>
    <mergeCell ref="AB14:AB15"/>
    <mergeCell ref="Q42:Q43"/>
    <mergeCell ref="Y13:Y16"/>
    <mergeCell ref="S20:T20"/>
    <mergeCell ref="U20:V20"/>
    <mergeCell ref="AB18:AB19"/>
    <mergeCell ref="Y21:Y24"/>
    <mergeCell ref="Y25:Y28"/>
    <mergeCell ref="AC25:AC27"/>
    <mergeCell ref="Y29:Y32"/>
    <mergeCell ref="Y33:Y36"/>
    <mergeCell ref="Y37:Y40"/>
    <mergeCell ref="AC37:AC39"/>
    <mergeCell ref="AC33:AC35"/>
    <mergeCell ref="Z34:AA35"/>
    <mergeCell ref="AB34:AB35"/>
    <mergeCell ref="Z38:AA39"/>
    <mergeCell ref="AD20:AE20"/>
    <mergeCell ref="AF20:AG20"/>
    <mergeCell ref="AC21:AC23"/>
    <mergeCell ref="Z22:AA23"/>
    <mergeCell ref="AB22:AB23"/>
    <mergeCell ref="AD24:AE24"/>
    <mergeCell ref="AF24:AG24"/>
    <mergeCell ref="S48:T48"/>
    <mergeCell ref="U48:V48"/>
    <mergeCell ref="S44:T44"/>
    <mergeCell ref="U44:V44"/>
    <mergeCell ref="AE21:AG21"/>
    <mergeCell ref="AD22:AG22"/>
    <mergeCell ref="AE25:AG25"/>
    <mergeCell ref="AD26:AG26"/>
    <mergeCell ref="AE29:AG29"/>
    <mergeCell ref="AD30:AG30"/>
    <mergeCell ref="AD32:AE32"/>
    <mergeCell ref="AE33:AG33"/>
    <mergeCell ref="AD34:AG34"/>
    <mergeCell ref="AE37:AG37"/>
    <mergeCell ref="AD38:AG38"/>
    <mergeCell ref="T45:V45"/>
    <mergeCell ref="AF32:AG32"/>
    <mergeCell ref="AD36:AE36"/>
    <mergeCell ref="AF36:AG36"/>
    <mergeCell ref="Z26:AA27"/>
    <mergeCell ref="AB26:AB27"/>
    <mergeCell ref="AD28:AE28"/>
    <mergeCell ref="AF28:AG28"/>
    <mergeCell ref="AC29:AC31"/>
    <mergeCell ref="Z30:AA31"/>
    <mergeCell ref="AB30:AB31"/>
    <mergeCell ref="AB38:AB39"/>
    <mergeCell ref="AD40:AE40"/>
    <mergeCell ref="AF40:AG40"/>
    <mergeCell ref="AD48:AE48"/>
    <mergeCell ref="AF48:AG48"/>
    <mergeCell ref="AC41:AC43"/>
    <mergeCell ref="Z42:AA43"/>
    <mergeCell ref="AB42:AB43"/>
    <mergeCell ref="AD44:AE44"/>
    <mergeCell ref="AF44:AG44"/>
    <mergeCell ref="AC45:AC47"/>
    <mergeCell ref="Z46:AA47"/>
    <mergeCell ref="AB46:AB47"/>
  </mergeCells>
  <phoneticPr fontId="1"/>
  <pageMargins left="1.1811023622047245" right="0.59055118110236227" top="0.59055118110236227" bottom="0.59055118110236227" header="0.31496062992125984" footer="0.31496062992125984"/>
  <pageSetup paperSize="9" orientation="portrait" r:id="rId1"/>
  <colBreaks count="1" manualBreakCount="1">
    <brk id="1" max="1048575" man="1"/>
  </col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M31"/>
  <sheetViews>
    <sheetView zoomScaleNormal="100" workbookViewId="0">
      <selection activeCell="B2" sqref="B2"/>
    </sheetView>
  </sheetViews>
  <sheetFormatPr defaultRowHeight="18.75" customHeight="1" x14ac:dyDescent="0.15"/>
  <cols>
    <col min="1" max="1" width="4.125" customWidth="1"/>
    <col min="2" max="2" width="13.625" bestFit="1" customWidth="1"/>
    <col min="3" max="3" width="13.125" bestFit="1" customWidth="1"/>
    <col min="4" max="4" width="19" bestFit="1" customWidth="1"/>
    <col min="5" max="5" width="16.125" bestFit="1" customWidth="1"/>
    <col min="6" max="6" width="9" style="15"/>
    <col min="8" max="8" width="23.875" bestFit="1" customWidth="1"/>
    <col min="9" max="10" width="13.875" bestFit="1" customWidth="1"/>
    <col min="11" max="11" width="11.625" bestFit="1" customWidth="1"/>
    <col min="12" max="12" width="10.375" customWidth="1"/>
    <col min="13" max="13" width="10.875" customWidth="1"/>
  </cols>
  <sheetData>
    <row r="1" spans="1:13" ht="18.75" customHeight="1" x14ac:dyDescent="0.15">
      <c r="A1" s="33" t="s">
        <v>15</v>
      </c>
      <c r="B1" s="33" t="s">
        <v>4</v>
      </c>
      <c r="C1" s="33" t="s">
        <v>16</v>
      </c>
      <c r="D1" s="33" t="s">
        <v>17</v>
      </c>
      <c r="E1" s="33" t="s">
        <v>83</v>
      </c>
      <c r="F1" s="33" t="s">
        <v>6</v>
      </c>
      <c r="G1" s="33" t="s">
        <v>18</v>
      </c>
      <c r="H1" s="33" t="s">
        <v>19</v>
      </c>
      <c r="I1" s="33" t="s">
        <v>20</v>
      </c>
      <c r="J1" s="33" t="s">
        <v>86</v>
      </c>
      <c r="K1" s="39" t="s">
        <v>114</v>
      </c>
      <c r="L1" s="39" t="s">
        <v>115</v>
      </c>
      <c r="M1" s="39" t="s">
        <v>116</v>
      </c>
    </row>
    <row r="2" spans="1:13" ht="18.75" customHeight="1" x14ac:dyDescent="0.15">
      <c r="A2" s="34">
        <v>1</v>
      </c>
      <c r="B2" s="34"/>
      <c r="C2" s="34"/>
      <c r="D2" s="34"/>
      <c r="E2" s="35"/>
      <c r="F2" s="33"/>
      <c r="G2" s="34"/>
      <c r="H2" s="34"/>
      <c r="I2" s="34"/>
      <c r="J2" s="34"/>
      <c r="K2" s="16"/>
      <c r="L2" s="16"/>
      <c r="M2" s="16"/>
    </row>
    <row r="3" spans="1:13" ht="18.75" customHeight="1" x14ac:dyDescent="0.15">
      <c r="A3" s="34">
        <v>2</v>
      </c>
      <c r="B3" s="34"/>
      <c r="C3" s="34"/>
      <c r="D3" s="34"/>
      <c r="E3" s="35"/>
      <c r="F3" s="33"/>
      <c r="G3" s="34"/>
      <c r="H3" s="34"/>
      <c r="I3" s="34"/>
      <c r="J3" s="34"/>
      <c r="K3" s="16"/>
      <c r="L3" s="16"/>
      <c r="M3" s="16"/>
    </row>
    <row r="4" spans="1:13" ht="18.75" customHeight="1" x14ac:dyDescent="0.15">
      <c r="A4" s="34">
        <v>3</v>
      </c>
      <c r="B4" s="34"/>
      <c r="C4" s="34"/>
      <c r="D4" s="34"/>
      <c r="E4" s="35"/>
      <c r="F4" s="33"/>
      <c r="G4" s="34"/>
      <c r="H4" s="34"/>
      <c r="I4" s="34"/>
      <c r="J4" s="34"/>
      <c r="K4" s="16"/>
      <c r="L4" s="16"/>
      <c r="M4" s="16"/>
    </row>
    <row r="5" spans="1:13" ht="18.75" customHeight="1" x14ac:dyDescent="0.15">
      <c r="A5" s="34">
        <v>4</v>
      </c>
      <c r="B5" s="34"/>
      <c r="C5" s="34"/>
      <c r="D5" s="34"/>
      <c r="E5" s="35"/>
      <c r="F5" s="33"/>
      <c r="G5" s="34"/>
      <c r="H5" s="34"/>
      <c r="I5" s="34"/>
      <c r="J5" s="34"/>
      <c r="K5" s="16"/>
      <c r="L5" s="16"/>
      <c r="M5" s="16"/>
    </row>
    <row r="6" spans="1:13" ht="18.75" customHeight="1" x14ac:dyDescent="0.15">
      <c r="A6" s="34">
        <v>5</v>
      </c>
      <c r="B6" s="34"/>
      <c r="C6" s="34"/>
      <c r="D6" s="34"/>
      <c r="E6" s="35"/>
      <c r="F6" s="33"/>
      <c r="G6" s="34"/>
      <c r="H6" s="34"/>
      <c r="I6" s="34"/>
      <c r="J6" s="34"/>
      <c r="K6" s="16"/>
      <c r="L6" s="16"/>
      <c r="M6" s="16"/>
    </row>
    <row r="7" spans="1:13" ht="18.75" customHeight="1" x14ac:dyDescent="0.15">
      <c r="A7" s="34">
        <v>6</v>
      </c>
      <c r="B7" s="34"/>
      <c r="C7" s="34"/>
      <c r="D7" s="34"/>
      <c r="E7" s="35"/>
      <c r="F7" s="33"/>
      <c r="G7" s="34"/>
      <c r="H7" s="34"/>
      <c r="I7" s="34"/>
      <c r="J7" s="34"/>
      <c r="K7" s="16"/>
      <c r="L7" s="16"/>
      <c r="M7" s="16"/>
    </row>
    <row r="8" spans="1:13" ht="18.75" customHeight="1" x14ac:dyDescent="0.15">
      <c r="A8" s="34">
        <v>7</v>
      </c>
      <c r="B8" s="34"/>
      <c r="C8" s="34"/>
      <c r="D8" s="34"/>
      <c r="E8" s="35"/>
      <c r="F8" s="33"/>
      <c r="G8" s="34"/>
      <c r="H8" s="34"/>
      <c r="I8" s="34"/>
      <c r="J8" s="34"/>
      <c r="K8" s="16"/>
      <c r="L8" s="16"/>
      <c r="M8" s="16"/>
    </row>
    <row r="9" spans="1:13" ht="18.75" customHeight="1" x14ac:dyDescent="0.15">
      <c r="A9" s="34">
        <v>8</v>
      </c>
      <c r="B9" s="34"/>
      <c r="C9" s="34"/>
      <c r="D9" s="34"/>
      <c r="E9" s="35"/>
      <c r="F9" s="33"/>
      <c r="G9" s="34"/>
      <c r="H9" s="34"/>
      <c r="I9" s="34"/>
      <c r="J9" s="34"/>
      <c r="K9" s="16"/>
      <c r="L9" s="16"/>
      <c r="M9" s="16"/>
    </row>
    <row r="10" spans="1:13" ht="18.75" customHeight="1" x14ac:dyDescent="0.15">
      <c r="A10" s="34">
        <v>9</v>
      </c>
      <c r="B10" s="34"/>
      <c r="C10" s="34"/>
      <c r="D10" s="34"/>
      <c r="E10" s="35"/>
      <c r="F10" s="33"/>
      <c r="G10" s="34"/>
      <c r="H10" s="34"/>
      <c r="I10" s="34"/>
      <c r="J10" s="34"/>
      <c r="K10" s="16"/>
      <c r="L10" s="16"/>
      <c r="M10" s="16"/>
    </row>
    <row r="11" spans="1:13" ht="18.75" customHeight="1" x14ac:dyDescent="0.15">
      <c r="A11" s="34">
        <v>10</v>
      </c>
      <c r="B11" s="34"/>
      <c r="C11" s="34"/>
      <c r="D11" s="34"/>
      <c r="E11" s="35"/>
      <c r="F11" s="33"/>
      <c r="G11" s="34"/>
      <c r="H11" s="34"/>
      <c r="I11" s="34"/>
      <c r="J11" s="34"/>
      <c r="K11" s="16"/>
      <c r="L11" s="16"/>
      <c r="M11" s="16"/>
    </row>
    <row r="12" spans="1:13" ht="18.75" customHeight="1" x14ac:dyDescent="0.15">
      <c r="A12" s="34">
        <v>11</v>
      </c>
      <c r="B12" s="34"/>
      <c r="C12" s="34"/>
      <c r="D12" s="34"/>
      <c r="E12" s="35"/>
      <c r="F12" s="33"/>
      <c r="G12" s="34"/>
      <c r="H12" s="34"/>
      <c r="I12" s="34"/>
      <c r="J12" s="34"/>
      <c r="K12" s="16"/>
      <c r="L12" s="16"/>
      <c r="M12" s="16"/>
    </row>
    <row r="13" spans="1:13" ht="18.75" customHeight="1" x14ac:dyDescent="0.15">
      <c r="A13" s="34">
        <v>12</v>
      </c>
      <c r="B13" s="34"/>
      <c r="C13" s="34"/>
      <c r="D13" s="34"/>
      <c r="E13" s="35"/>
      <c r="F13" s="33"/>
      <c r="G13" s="34"/>
      <c r="H13" s="34"/>
      <c r="I13" s="34"/>
      <c r="J13" s="34"/>
      <c r="K13" s="16"/>
      <c r="L13" s="16"/>
      <c r="M13" s="16"/>
    </row>
    <row r="14" spans="1:13" ht="18.75" customHeight="1" x14ac:dyDescent="0.15">
      <c r="A14" s="34">
        <v>13</v>
      </c>
      <c r="B14" s="34"/>
      <c r="C14" s="34"/>
      <c r="D14" s="34"/>
      <c r="E14" s="35"/>
      <c r="F14" s="33"/>
      <c r="G14" s="34"/>
      <c r="H14" s="34"/>
      <c r="I14" s="34"/>
      <c r="J14" s="34"/>
      <c r="K14" s="16"/>
      <c r="L14" s="16"/>
      <c r="M14" s="16"/>
    </row>
    <row r="15" spans="1:13" ht="18.75" customHeight="1" x14ac:dyDescent="0.15">
      <c r="A15" s="34">
        <v>14</v>
      </c>
      <c r="B15" s="34"/>
      <c r="C15" s="34"/>
      <c r="D15" s="34"/>
      <c r="E15" s="35"/>
      <c r="F15" s="33"/>
      <c r="G15" s="34"/>
      <c r="H15" s="34"/>
      <c r="I15" s="34"/>
      <c r="J15" s="34"/>
      <c r="K15" s="16"/>
      <c r="L15" s="16"/>
      <c r="M15" s="16"/>
    </row>
    <row r="16" spans="1:13" ht="18.75" customHeight="1" x14ac:dyDescent="0.15">
      <c r="A16" s="34">
        <v>15</v>
      </c>
      <c r="B16" s="34"/>
      <c r="C16" s="34"/>
      <c r="D16" s="34"/>
      <c r="E16" s="35"/>
      <c r="F16" s="33"/>
      <c r="G16" s="34"/>
      <c r="H16" s="34"/>
      <c r="I16" s="34"/>
      <c r="J16" s="34"/>
      <c r="K16" s="16"/>
      <c r="L16" s="16"/>
      <c r="M16" s="16"/>
    </row>
    <row r="17" spans="1:13" ht="18.75" customHeight="1" x14ac:dyDescent="0.15">
      <c r="A17" s="34">
        <v>16</v>
      </c>
      <c r="B17" s="34"/>
      <c r="C17" s="34"/>
      <c r="D17" s="34"/>
      <c r="E17" s="35"/>
      <c r="F17" s="33"/>
      <c r="G17" s="34"/>
      <c r="H17" s="34"/>
      <c r="I17" s="34"/>
      <c r="J17" s="34"/>
      <c r="K17" s="16"/>
      <c r="L17" s="16"/>
      <c r="M17" s="16"/>
    </row>
    <row r="18" spans="1:13" ht="18.75" customHeight="1" x14ac:dyDescent="0.15">
      <c r="A18" s="34">
        <v>17</v>
      </c>
      <c r="B18" s="34"/>
      <c r="C18" s="34"/>
      <c r="D18" s="34"/>
      <c r="E18" s="35"/>
      <c r="F18" s="33"/>
      <c r="G18" s="34"/>
      <c r="H18" s="34"/>
      <c r="I18" s="34"/>
      <c r="J18" s="34"/>
      <c r="K18" s="16"/>
      <c r="L18" s="16"/>
      <c r="M18" s="16"/>
    </row>
    <row r="19" spans="1:13" ht="18.75" customHeight="1" x14ac:dyDescent="0.15">
      <c r="A19" s="34">
        <v>18</v>
      </c>
      <c r="B19" s="34"/>
      <c r="C19" s="34"/>
      <c r="D19" s="34"/>
      <c r="E19" s="35"/>
      <c r="F19" s="33"/>
      <c r="G19" s="34"/>
      <c r="H19" s="34"/>
      <c r="I19" s="34"/>
      <c r="J19" s="34"/>
      <c r="K19" s="16"/>
      <c r="L19" s="16"/>
      <c r="M19" s="16"/>
    </row>
    <row r="20" spans="1:13" ht="18.75" customHeight="1" x14ac:dyDescent="0.15">
      <c r="A20" s="34">
        <v>19</v>
      </c>
      <c r="B20" s="34"/>
      <c r="C20" s="34"/>
      <c r="D20" s="34"/>
      <c r="E20" s="35"/>
      <c r="F20" s="33"/>
      <c r="G20" s="34"/>
      <c r="H20" s="34"/>
      <c r="I20" s="34"/>
      <c r="J20" s="34"/>
      <c r="K20" s="16"/>
      <c r="L20" s="16"/>
      <c r="M20" s="16"/>
    </row>
    <row r="21" spans="1:13" ht="18.75" customHeight="1" x14ac:dyDescent="0.15">
      <c r="A21" s="34">
        <v>20</v>
      </c>
      <c r="B21" s="34"/>
      <c r="C21" s="34"/>
      <c r="D21" s="34"/>
      <c r="E21" s="35"/>
      <c r="F21" s="33"/>
      <c r="G21" s="34"/>
      <c r="H21" s="34"/>
      <c r="I21" s="34"/>
      <c r="J21" s="34"/>
      <c r="K21" s="16"/>
      <c r="L21" s="16"/>
      <c r="M21" s="16"/>
    </row>
    <row r="22" spans="1:13" ht="18.75" customHeight="1" x14ac:dyDescent="0.15">
      <c r="A22" s="34">
        <v>21</v>
      </c>
      <c r="B22" s="34"/>
      <c r="C22" s="34"/>
      <c r="D22" s="34"/>
      <c r="E22" s="35"/>
      <c r="F22" s="33"/>
      <c r="G22" s="34"/>
      <c r="H22" s="34"/>
      <c r="I22" s="34"/>
      <c r="J22" s="34"/>
      <c r="K22" s="16"/>
      <c r="L22" s="16"/>
      <c r="M22" s="16"/>
    </row>
    <row r="23" spans="1:13" ht="18.75" customHeight="1" x14ac:dyDescent="0.15">
      <c r="A23" s="34">
        <v>22</v>
      </c>
      <c r="B23" s="34"/>
      <c r="C23" s="34"/>
      <c r="D23" s="34"/>
      <c r="E23" s="35"/>
      <c r="F23" s="33"/>
      <c r="G23" s="34"/>
      <c r="H23" s="34"/>
      <c r="I23" s="34"/>
      <c r="J23" s="34"/>
      <c r="K23" s="16"/>
      <c r="L23" s="16"/>
      <c r="M23" s="16"/>
    </row>
    <row r="24" spans="1:13" ht="18.75" customHeight="1" x14ac:dyDescent="0.15">
      <c r="A24" s="34">
        <v>23</v>
      </c>
      <c r="B24" s="34"/>
      <c r="C24" s="34"/>
      <c r="D24" s="34"/>
      <c r="E24" s="35"/>
      <c r="F24" s="33"/>
      <c r="G24" s="34"/>
      <c r="H24" s="34"/>
      <c r="I24" s="34"/>
      <c r="J24" s="34"/>
      <c r="K24" s="16"/>
      <c r="L24" s="16"/>
      <c r="M24" s="16"/>
    </row>
    <row r="25" spans="1:13" ht="18.75" customHeight="1" x14ac:dyDescent="0.15">
      <c r="A25" s="34">
        <v>24</v>
      </c>
      <c r="B25" s="34"/>
      <c r="C25" s="34"/>
      <c r="D25" s="34"/>
      <c r="E25" s="35"/>
      <c r="F25" s="33"/>
      <c r="G25" s="34"/>
      <c r="H25" s="34"/>
      <c r="I25" s="34"/>
      <c r="J25" s="34"/>
      <c r="K25" s="16"/>
      <c r="L25" s="16"/>
      <c r="M25" s="16"/>
    </row>
    <row r="26" spans="1:13" ht="18.75" customHeight="1" x14ac:dyDescent="0.15">
      <c r="A26" s="34">
        <v>25</v>
      </c>
      <c r="B26" s="34"/>
      <c r="C26" s="34"/>
      <c r="D26" s="34"/>
      <c r="E26" s="35"/>
      <c r="F26" s="33"/>
      <c r="G26" s="34"/>
      <c r="H26" s="34"/>
      <c r="I26" s="34"/>
      <c r="J26" s="34"/>
      <c r="K26" s="16"/>
      <c r="L26" s="16"/>
      <c r="M26" s="16"/>
    </row>
    <row r="27" spans="1:13" ht="18.75" customHeight="1" x14ac:dyDescent="0.15">
      <c r="A27" s="34">
        <v>26</v>
      </c>
      <c r="B27" s="34"/>
      <c r="C27" s="34"/>
      <c r="D27" s="34"/>
      <c r="E27" s="35"/>
      <c r="F27" s="33"/>
      <c r="G27" s="34"/>
      <c r="H27" s="34"/>
      <c r="I27" s="34"/>
      <c r="J27" s="34"/>
      <c r="K27" s="16"/>
      <c r="L27" s="16"/>
      <c r="M27" s="16"/>
    </row>
    <row r="28" spans="1:13" ht="18.75" customHeight="1" x14ac:dyDescent="0.15">
      <c r="A28" s="34">
        <v>27</v>
      </c>
      <c r="B28" s="34"/>
      <c r="C28" s="34"/>
      <c r="D28" s="34"/>
      <c r="E28" s="35"/>
      <c r="F28" s="33"/>
      <c r="G28" s="34"/>
      <c r="H28" s="34"/>
      <c r="I28" s="34"/>
      <c r="J28" s="34"/>
      <c r="K28" s="16"/>
      <c r="L28" s="16"/>
      <c r="M28" s="16"/>
    </row>
    <row r="29" spans="1:13" ht="18.75" customHeight="1" x14ac:dyDescent="0.15">
      <c r="A29" s="34">
        <v>28</v>
      </c>
      <c r="B29" s="34"/>
      <c r="C29" s="34"/>
      <c r="D29" s="34"/>
      <c r="E29" s="35"/>
      <c r="F29" s="33"/>
      <c r="G29" s="34"/>
      <c r="H29" s="34"/>
      <c r="I29" s="34"/>
      <c r="J29" s="34"/>
      <c r="K29" s="16"/>
      <c r="L29" s="16"/>
      <c r="M29" s="16"/>
    </row>
    <row r="30" spans="1:13" ht="18.75" customHeight="1" x14ac:dyDescent="0.15">
      <c r="A30" s="34">
        <v>29</v>
      </c>
      <c r="B30" s="34"/>
      <c r="C30" s="34"/>
      <c r="D30" s="34"/>
      <c r="E30" s="35"/>
      <c r="F30" s="33"/>
      <c r="G30" s="34"/>
      <c r="H30" s="34"/>
      <c r="I30" s="34"/>
      <c r="J30" s="34"/>
      <c r="K30" s="16"/>
      <c r="L30" s="16"/>
      <c r="M30" s="16"/>
    </row>
    <row r="31" spans="1:13" ht="18.75" customHeight="1" x14ac:dyDescent="0.15">
      <c r="A31" s="34">
        <v>30</v>
      </c>
      <c r="B31" s="34"/>
      <c r="C31" s="34"/>
      <c r="D31" s="34"/>
      <c r="E31" s="35"/>
      <c r="F31" s="33"/>
      <c r="G31" s="34"/>
      <c r="H31" s="34"/>
      <c r="I31" s="34"/>
      <c r="J31" s="34"/>
      <c r="K31" s="16"/>
      <c r="L31" s="16"/>
      <c r="M31" s="16"/>
    </row>
  </sheetData>
  <phoneticPr fontId="1"/>
  <pageMargins left="0.70866141732283472" right="0.70866141732283472" top="0.74803149606299213" bottom="0.74803149606299213" header="0.31496062992125984" footer="0.31496062992125984"/>
  <pageSetup paperSize="9" scale="90" orientation="landscape" r:id="rId1"/>
  <headerFooter>
    <oddHeader>&amp;L&amp;"ＭＳ Ｐ明朝,標準"様式C-2&amp;C&amp;"ＭＳ Ｐ明朝,標準"&amp;16実業団登録会員名簿入力用</oddHead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業種№!$A$34:$A$35</xm:f>
          </x14:formula1>
          <xm:sqref>F2:F31</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C42"/>
  <sheetViews>
    <sheetView workbookViewId="0">
      <selection activeCell="C2" sqref="C2"/>
    </sheetView>
  </sheetViews>
  <sheetFormatPr defaultRowHeight="17.25" customHeight="1" x14ac:dyDescent="0.15"/>
  <cols>
    <col min="2" max="2" width="25.75" customWidth="1"/>
    <col min="3" max="3" width="12.25" customWidth="1"/>
  </cols>
  <sheetData>
    <row r="1" spans="1:3" ht="17.25" customHeight="1" x14ac:dyDescent="0.15">
      <c r="A1" s="18" t="s">
        <v>110</v>
      </c>
      <c r="B1" s="18" t="s">
        <v>3</v>
      </c>
      <c r="C1" s="18" t="s">
        <v>9</v>
      </c>
    </row>
    <row r="2" spans="1:3" ht="17.25" customHeight="1" x14ac:dyDescent="0.15">
      <c r="A2" s="16"/>
      <c r="B2" s="16"/>
      <c r="C2" s="16"/>
    </row>
    <row r="3" spans="1:3" ht="17.25" customHeight="1" x14ac:dyDescent="0.15">
      <c r="A3" s="16"/>
      <c r="B3" s="16"/>
      <c r="C3" s="16"/>
    </row>
    <row r="4" spans="1:3" ht="17.25" customHeight="1" x14ac:dyDescent="0.15">
      <c r="A4" s="16"/>
      <c r="B4" s="16"/>
      <c r="C4" s="16"/>
    </row>
    <row r="5" spans="1:3" ht="17.25" customHeight="1" x14ac:dyDescent="0.15">
      <c r="A5" s="16"/>
      <c r="B5" s="16"/>
      <c r="C5" s="16"/>
    </row>
    <row r="6" spans="1:3" ht="17.25" customHeight="1" x14ac:dyDescent="0.15">
      <c r="A6" s="16"/>
      <c r="B6" s="16"/>
      <c r="C6" s="16"/>
    </row>
    <row r="7" spans="1:3" ht="17.25" customHeight="1" x14ac:dyDescent="0.15">
      <c r="A7" s="16"/>
      <c r="B7" s="16"/>
      <c r="C7" s="16"/>
    </row>
    <row r="8" spans="1:3" ht="17.25" customHeight="1" x14ac:dyDescent="0.15">
      <c r="A8" s="16"/>
      <c r="B8" s="16"/>
      <c r="C8" s="16"/>
    </row>
    <row r="9" spans="1:3" ht="17.25" customHeight="1" x14ac:dyDescent="0.15">
      <c r="A9" s="16"/>
      <c r="B9" s="16"/>
      <c r="C9" s="16"/>
    </row>
    <row r="10" spans="1:3" ht="17.25" customHeight="1" x14ac:dyDescent="0.15">
      <c r="A10" s="16"/>
      <c r="B10" s="16"/>
      <c r="C10" s="16"/>
    </row>
    <row r="11" spans="1:3" ht="17.25" customHeight="1" x14ac:dyDescent="0.15">
      <c r="A11" s="16"/>
      <c r="B11" s="16"/>
      <c r="C11" s="16"/>
    </row>
    <row r="12" spans="1:3" ht="17.25" customHeight="1" x14ac:dyDescent="0.15">
      <c r="A12" s="16"/>
      <c r="B12" s="16"/>
      <c r="C12" s="16"/>
    </row>
    <row r="13" spans="1:3" ht="17.25" customHeight="1" x14ac:dyDescent="0.15">
      <c r="A13" s="16"/>
      <c r="B13" s="16"/>
      <c r="C13" s="16"/>
    </row>
    <row r="14" spans="1:3" ht="17.25" customHeight="1" x14ac:dyDescent="0.15">
      <c r="A14" s="16"/>
      <c r="B14" s="16"/>
      <c r="C14" s="16"/>
    </row>
    <row r="15" spans="1:3" ht="17.25" customHeight="1" x14ac:dyDescent="0.15">
      <c r="A15" s="16"/>
      <c r="B15" s="16"/>
      <c r="C15" s="16"/>
    </row>
    <row r="16" spans="1:3" ht="17.25" customHeight="1" x14ac:dyDescent="0.15">
      <c r="A16" s="16"/>
      <c r="B16" s="16"/>
      <c r="C16" s="16"/>
    </row>
    <row r="17" spans="1:3" ht="17.25" customHeight="1" x14ac:dyDescent="0.15">
      <c r="A17" s="16"/>
      <c r="B17" s="16"/>
      <c r="C17" s="16"/>
    </row>
    <row r="18" spans="1:3" ht="17.25" customHeight="1" x14ac:dyDescent="0.15">
      <c r="A18" s="16"/>
      <c r="B18" s="16"/>
      <c r="C18" s="16"/>
    </row>
    <row r="19" spans="1:3" ht="17.25" customHeight="1" x14ac:dyDescent="0.15">
      <c r="A19" s="16"/>
      <c r="B19" s="16"/>
      <c r="C19" s="16"/>
    </row>
    <row r="20" spans="1:3" ht="17.25" customHeight="1" x14ac:dyDescent="0.15">
      <c r="A20" s="16"/>
      <c r="B20" s="16"/>
      <c r="C20" s="16"/>
    </row>
    <row r="21" spans="1:3" ht="17.25" customHeight="1" x14ac:dyDescent="0.15">
      <c r="A21" s="16"/>
      <c r="B21" s="16"/>
      <c r="C21" s="16"/>
    </row>
    <row r="22" spans="1:3" ht="17.25" customHeight="1" x14ac:dyDescent="0.15">
      <c r="A22" s="16"/>
      <c r="B22" s="16"/>
      <c r="C22" s="16"/>
    </row>
    <row r="23" spans="1:3" ht="17.25" customHeight="1" x14ac:dyDescent="0.15">
      <c r="A23" s="16"/>
      <c r="B23" s="16"/>
      <c r="C23" s="16"/>
    </row>
    <row r="24" spans="1:3" ht="17.25" customHeight="1" x14ac:dyDescent="0.15">
      <c r="A24" s="16"/>
      <c r="B24" s="16"/>
      <c r="C24" s="16"/>
    </row>
    <row r="25" spans="1:3" ht="17.25" customHeight="1" x14ac:dyDescent="0.15">
      <c r="A25" s="16"/>
      <c r="B25" s="16"/>
      <c r="C25" s="16"/>
    </row>
    <row r="26" spans="1:3" ht="17.25" customHeight="1" x14ac:dyDescent="0.15">
      <c r="A26" s="16"/>
      <c r="B26" s="16"/>
      <c r="C26" s="16"/>
    </row>
    <row r="27" spans="1:3" ht="17.25" customHeight="1" x14ac:dyDescent="0.15">
      <c r="A27" s="16"/>
      <c r="B27" s="16"/>
      <c r="C27" s="16"/>
    </row>
    <row r="28" spans="1:3" ht="17.25" customHeight="1" x14ac:dyDescent="0.15">
      <c r="A28" s="16"/>
      <c r="B28" s="16"/>
      <c r="C28" s="16"/>
    </row>
    <row r="29" spans="1:3" ht="17.25" customHeight="1" x14ac:dyDescent="0.15">
      <c r="A29" s="16"/>
      <c r="B29" s="16"/>
      <c r="C29" s="16"/>
    </row>
    <row r="30" spans="1:3" ht="17.25" customHeight="1" x14ac:dyDescent="0.15">
      <c r="A30" s="16"/>
      <c r="B30" s="16"/>
      <c r="C30" s="16"/>
    </row>
    <row r="31" spans="1:3" ht="17.25" customHeight="1" x14ac:dyDescent="0.15">
      <c r="A31" s="16"/>
      <c r="B31" s="16"/>
      <c r="C31" s="16"/>
    </row>
    <row r="32" spans="1:3" ht="17.25" customHeight="1" x14ac:dyDescent="0.15">
      <c r="A32" s="16"/>
      <c r="B32" s="16"/>
      <c r="C32" s="16"/>
    </row>
    <row r="33" spans="1:3" ht="17.25" customHeight="1" x14ac:dyDescent="0.15">
      <c r="A33" s="16"/>
      <c r="B33" s="16"/>
      <c r="C33" s="16"/>
    </row>
    <row r="34" spans="1:3" ht="17.25" customHeight="1" x14ac:dyDescent="0.15">
      <c r="A34" s="16"/>
      <c r="B34" s="16"/>
      <c r="C34" s="16"/>
    </row>
    <row r="35" spans="1:3" ht="17.25" customHeight="1" x14ac:dyDescent="0.15">
      <c r="A35" s="16"/>
      <c r="B35" s="16"/>
      <c r="C35" s="16"/>
    </row>
    <row r="36" spans="1:3" ht="17.25" customHeight="1" x14ac:dyDescent="0.15">
      <c r="A36" s="16"/>
      <c r="B36" s="16"/>
      <c r="C36" s="16"/>
    </row>
    <row r="37" spans="1:3" ht="17.25" customHeight="1" x14ac:dyDescent="0.15">
      <c r="A37" s="16"/>
      <c r="B37" s="16"/>
      <c r="C37" s="16"/>
    </row>
    <row r="38" spans="1:3" ht="17.25" customHeight="1" x14ac:dyDescent="0.15">
      <c r="A38" s="16"/>
      <c r="B38" s="16"/>
      <c r="C38" s="16"/>
    </row>
    <row r="39" spans="1:3" ht="17.25" customHeight="1" x14ac:dyDescent="0.15">
      <c r="A39" s="16"/>
      <c r="B39" s="16"/>
      <c r="C39" s="16"/>
    </row>
    <row r="40" spans="1:3" ht="17.25" customHeight="1" x14ac:dyDescent="0.15">
      <c r="A40" s="16"/>
      <c r="B40" s="16"/>
      <c r="C40" s="16"/>
    </row>
    <row r="41" spans="1:3" ht="17.25" customHeight="1" x14ac:dyDescent="0.15">
      <c r="A41" s="16"/>
      <c r="B41" s="16"/>
      <c r="C41" s="16"/>
    </row>
    <row r="42" spans="1:3" ht="17.25" customHeight="1" x14ac:dyDescent="0.15">
      <c r="A42" s="16"/>
      <c r="B42" s="16"/>
      <c r="C42" s="16"/>
    </row>
  </sheetData>
  <phoneticPr fontId="1"/>
  <pageMargins left="0.7" right="0.7"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業種№!$A$2:$A$31</xm:f>
          </x14:formula1>
          <xm:sqref>C2:C42</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B35"/>
  <sheetViews>
    <sheetView workbookViewId="0">
      <selection activeCell="A8" sqref="A8"/>
    </sheetView>
  </sheetViews>
  <sheetFormatPr defaultRowHeight="14.25" x14ac:dyDescent="0.15"/>
  <cols>
    <col min="1" max="1" width="21.875" style="21" bestFit="1" customWidth="1"/>
    <col min="2" max="2" width="7.5" style="22" bestFit="1" customWidth="1"/>
    <col min="3" max="16384" width="9" style="21"/>
  </cols>
  <sheetData>
    <row r="1" spans="1:2" x14ac:dyDescent="0.15">
      <c r="A1" s="23" t="s">
        <v>23</v>
      </c>
      <c r="B1" s="24" t="s">
        <v>24</v>
      </c>
    </row>
    <row r="2" spans="1:2" x14ac:dyDescent="0.15">
      <c r="A2" s="19" t="s">
        <v>25</v>
      </c>
      <c r="B2" s="20" t="s">
        <v>26</v>
      </c>
    </row>
    <row r="3" spans="1:2" x14ac:dyDescent="0.15">
      <c r="A3" s="19" t="s">
        <v>27</v>
      </c>
      <c r="B3" s="20" t="s">
        <v>28</v>
      </c>
    </row>
    <row r="4" spans="1:2" x14ac:dyDescent="0.15">
      <c r="A4" s="19" t="s">
        <v>29</v>
      </c>
      <c r="B4" s="20" t="s">
        <v>30</v>
      </c>
    </row>
    <row r="5" spans="1:2" x14ac:dyDescent="0.15">
      <c r="A5" s="19" t="s">
        <v>31</v>
      </c>
      <c r="B5" s="20" t="s">
        <v>32</v>
      </c>
    </row>
    <row r="6" spans="1:2" x14ac:dyDescent="0.15">
      <c r="A6" s="19" t="s">
        <v>33</v>
      </c>
      <c r="B6" s="20" t="s">
        <v>34</v>
      </c>
    </row>
    <row r="7" spans="1:2" x14ac:dyDescent="0.15">
      <c r="A7" s="19" t="s">
        <v>35</v>
      </c>
      <c r="B7" s="20" t="s">
        <v>36</v>
      </c>
    </row>
    <row r="8" spans="1:2" x14ac:dyDescent="0.15">
      <c r="A8" s="19" t="s">
        <v>37</v>
      </c>
      <c r="B8" s="20" t="s">
        <v>38</v>
      </c>
    </row>
    <row r="9" spans="1:2" x14ac:dyDescent="0.15">
      <c r="A9" s="19" t="s">
        <v>39</v>
      </c>
      <c r="B9" s="20" t="s">
        <v>40</v>
      </c>
    </row>
    <row r="10" spans="1:2" x14ac:dyDescent="0.15">
      <c r="A10" s="19" t="s">
        <v>41</v>
      </c>
      <c r="B10" s="20" t="s">
        <v>42</v>
      </c>
    </row>
    <row r="11" spans="1:2" x14ac:dyDescent="0.15">
      <c r="A11" s="19" t="s">
        <v>43</v>
      </c>
      <c r="B11" s="20" t="s">
        <v>44</v>
      </c>
    </row>
    <row r="12" spans="1:2" x14ac:dyDescent="0.15">
      <c r="A12" s="19" t="s">
        <v>45</v>
      </c>
      <c r="B12" s="20" t="s">
        <v>46</v>
      </c>
    </row>
    <row r="13" spans="1:2" x14ac:dyDescent="0.15">
      <c r="A13" s="19" t="s">
        <v>47</v>
      </c>
      <c r="B13" s="20" t="s">
        <v>48</v>
      </c>
    </row>
    <row r="14" spans="1:2" x14ac:dyDescent="0.15">
      <c r="A14" s="19" t="s">
        <v>49</v>
      </c>
      <c r="B14" s="32" t="s">
        <v>50</v>
      </c>
    </row>
    <row r="15" spans="1:2" x14ac:dyDescent="0.15">
      <c r="A15" s="19" t="s">
        <v>51</v>
      </c>
      <c r="B15" s="20" t="s">
        <v>52</v>
      </c>
    </row>
    <row r="16" spans="1:2" x14ac:dyDescent="0.15">
      <c r="A16" s="19" t="s">
        <v>53</v>
      </c>
      <c r="B16" s="20" t="s">
        <v>54</v>
      </c>
    </row>
    <row r="17" spans="1:2" x14ac:dyDescent="0.15">
      <c r="A17" s="19" t="s">
        <v>55</v>
      </c>
      <c r="B17" s="20" t="s">
        <v>56</v>
      </c>
    </row>
    <row r="18" spans="1:2" x14ac:dyDescent="0.15">
      <c r="A18" s="19" t="s">
        <v>57</v>
      </c>
      <c r="B18" s="20" t="s">
        <v>58</v>
      </c>
    </row>
    <row r="19" spans="1:2" x14ac:dyDescent="0.15">
      <c r="A19" s="19" t="s">
        <v>59</v>
      </c>
      <c r="B19" s="20" t="s">
        <v>60</v>
      </c>
    </row>
    <row r="20" spans="1:2" x14ac:dyDescent="0.15">
      <c r="A20" s="19" t="s">
        <v>61</v>
      </c>
      <c r="B20" s="20" t="s">
        <v>62</v>
      </c>
    </row>
    <row r="21" spans="1:2" x14ac:dyDescent="0.15">
      <c r="A21" s="19" t="s">
        <v>63</v>
      </c>
      <c r="B21" s="20" t="s">
        <v>64</v>
      </c>
    </row>
    <row r="22" spans="1:2" x14ac:dyDescent="0.15">
      <c r="A22" s="19" t="s">
        <v>65</v>
      </c>
      <c r="B22" s="20" t="s">
        <v>66</v>
      </c>
    </row>
    <row r="23" spans="1:2" x14ac:dyDescent="0.15">
      <c r="A23" s="19" t="s">
        <v>67</v>
      </c>
      <c r="B23" s="20" t="s">
        <v>68</v>
      </c>
    </row>
    <row r="24" spans="1:2" x14ac:dyDescent="0.15">
      <c r="A24" s="19" t="s">
        <v>69</v>
      </c>
      <c r="B24" s="20" t="s">
        <v>70</v>
      </c>
    </row>
    <row r="25" spans="1:2" x14ac:dyDescent="0.15">
      <c r="A25" s="19" t="s">
        <v>71</v>
      </c>
      <c r="B25" s="20" t="s">
        <v>72</v>
      </c>
    </row>
    <row r="26" spans="1:2" x14ac:dyDescent="0.15">
      <c r="A26" s="19" t="s">
        <v>73</v>
      </c>
      <c r="B26" s="20" t="s">
        <v>74</v>
      </c>
    </row>
    <row r="27" spans="1:2" x14ac:dyDescent="0.15">
      <c r="A27" s="19" t="s">
        <v>75</v>
      </c>
      <c r="B27" s="20" t="s">
        <v>76</v>
      </c>
    </row>
    <row r="28" spans="1:2" x14ac:dyDescent="0.15">
      <c r="A28" s="19" t="s">
        <v>77</v>
      </c>
      <c r="B28" s="20" t="s">
        <v>78</v>
      </c>
    </row>
    <row r="29" spans="1:2" x14ac:dyDescent="0.15">
      <c r="A29" s="19" t="s">
        <v>79</v>
      </c>
      <c r="B29" s="20" t="s">
        <v>80</v>
      </c>
    </row>
    <row r="30" spans="1:2" x14ac:dyDescent="0.15">
      <c r="A30" s="19" t="s">
        <v>81</v>
      </c>
      <c r="B30" s="20" t="s">
        <v>82</v>
      </c>
    </row>
    <row r="31" spans="1:2" x14ac:dyDescent="0.15">
      <c r="A31" s="31" t="s">
        <v>88</v>
      </c>
      <c r="B31" s="20" t="s">
        <v>87</v>
      </c>
    </row>
    <row r="33" spans="1:1" x14ac:dyDescent="0.15">
      <c r="A33" s="18" t="s">
        <v>6</v>
      </c>
    </row>
    <row r="34" spans="1:1" x14ac:dyDescent="0.15">
      <c r="A34" s="17" t="s">
        <v>21</v>
      </c>
    </row>
    <row r="35" spans="1:1" x14ac:dyDescent="0.15">
      <c r="A35" s="17" t="s">
        <v>22</v>
      </c>
    </row>
  </sheetData>
  <sheetProtection sheet="1"/>
  <phoneticPr fontId="1"/>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使い方</vt:lpstr>
      <vt:lpstr>様式C-2（プリント用）</vt:lpstr>
      <vt:lpstr>様式C-2（データ出力用）</vt:lpstr>
      <vt:lpstr>様式C-2(会員入力用)</vt:lpstr>
      <vt:lpstr>様式C-2(チーム入力用）</vt:lpstr>
      <vt:lpstr>業種№</vt:lpstr>
      <vt:lpstr>'様式C-2（データ出力用）'!Print_Area</vt:lpstr>
      <vt:lpstr>'様式C-2（プリント用）'!Print_Area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koshigoe</dc:creator>
  <cp:lastModifiedBy>JBC01</cp:lastModifiedBy>
  <cp:lastPrinted>2019-01-22T03:11:10Z</cp:lastPrinted>
  <dcterms:created xsi:type="dcterms:W3CDTF">2016-12-08T07:40:23Z</dcterms:created>
  <dcterms:modified xsi:type="dcterms:W3CDTF">2023-01-18T01:22:40Z</dcterms:modified>
</cp:coreProperties>
</file>