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8_{5172D928-03D7-4D27-9F46-70F985A77F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西日本シニア" sheetId="14" r:id="rId1"/>
  </sheets>
  <definedNames>
    <definedName name="_xlnm.Print_Area" localSheetId="0">西日本シニア!$B$2:$P$31</definedName>
    <definedName name="登録ボール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4" l="1"/>
  <c r="R14" i="14"/>
  <c r="R15" i="14"/>
  <c r="R16" i="14"/>
  <c r="R17" i="14"/>
  <c r="S17" i="14" s="1"/>
  <c r="R12" i="14"/>
  <c r="E19" i="14"/>
  <c r="S14" i="14" l="1"/>
  <c r="S12" i="14"/>
  <c r="S16" i="14"/>
  <c r="S13" i="14"/>
  <c r="S15" i="14"/>
</calcChain>
</file>

<file path=xl/sharedStrings.xml><?xml version="1.0" encoding="utf-8"?>
<sst xmlns="http://schemas.openxmlformats.org/spreadsheetml/2006/main" count="55" uniqueCount="54">
  <si>
    <t>大会名：</t>
    <rPh sb="0" eb="3">
      <t>タイカイメイ</t>
    </rPh>
    <phoneticPr fontId="1"/>
  </si>
  <si>
    <t>使用ボール登録証</t>
    <rPh sb="0" eb="2">
      <t>シヨウ</t>
    </rPh>
    <rPh sb="5" eb="8">
      <t>トウロクショウ</t>
    </rPh>
    <phoneticPr fontId="1"/>
  </si>
  <si>
    <t>ボール名</t>
    <rPh sb="3" eb="4">
      <t>メイ</t>
    </rPh>
    <phoneticPr fontId="1"/>
  </si>
  <si>
    <t>ボール№</t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</si>
  <si>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</si>
  <si>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受付確認</t>
    <rPh sb="0" eb="2">
      <t>ウケツケ</t>
    </rPh>
    <rPh sb="2" eb="4">
      <t>カクニン</t>
    </rPh>
    <phoneticPr fontId="1"/>
  </si>
  <si>
    <t>合計個数</t>
    <rPh sb="0" eb="2">
      <t>ゴウケイ</t>
    </rPh>
    <rPh sb="2" eb="4">
      <t>コスウ</t>
    </rPh>
    <phoneticPr fontId="1"/>
  </si>
  <si>
    <t>登録受付担当者名</t>
    <rPh sb="0" eb="2">
      <t>トウロク</t>
    </rPh>
    <rPh sb="2" eb="4">
      <t>ウケツケ</t>
    </rPh>
    <rPh sb="4" eb="8">
      <t>タントウシャメイ</t>
    </rPh>
    <phoneticPr fontId="1"/>
  </si>
  <si>
    <t>ふりがな</t>
    <phoneticPr fontId="1"/>
  </si>
  <si>
    <t>所属</t>
    <rPh sb="0" eb="2">
      <t>ショゾク</t>
    </rPh>
    <phoneticPr fontId="1"/>
  </si>
  <si>
    <t>氏名</t>
    <rPh sb="0" eb="2">
      <t>ウジナ</t>
    </rPh>
    <phoneticPr fontId="1"/>
  </si>
  <si>
    <t>№</t>
    <phoneticPr fontId="1"/>
  </si>
  <si>
    <t>合計金額</t>
    <rPh sb="0" eb="2">
      <t>ゴウケイ</t>
    </rPh>
    <rPh sb="2" eb="4">
      <t>キンガク</t>
    </rPh>
    <phoneticPr fontId="1"/>
  </si>
  <si>
    <t>特別会員</t>
    <rPh sb="0" eb="2">
      <t>トクベツ</t>
    </rPh>
    <rPh sb="2" eb="4">
      <t>カイイン</t>
    </rPh>
    <phoneticPr fontId="1"/>
  </si>
  <si>
    <t>該当者は○を付けて下さい</t>
    <rPh sb="0" eb="3">
      <t>ガイトウシャ</t>
    </rPh>
    <rPh sb="6" eb="7">
      <t>ツ</t>
    </rPh>
    <rPh sb="9" eb="10">
      <t>クダ</t>
    </rPh>
    <phoneticPr fontId="1"/>
  </si>
  <si>
    <t>公認ゲーム
600ゲーム
以上</t>
    <rPh sb="0" eb="2">
      <t>コウニン</t>
    </rPh>
    <rPh sb="13" eb="15">
      <t>イジョウ</t>
    </rPh>
    <phoneticPr fontId="1"/>
  </si>
  <si>
    <t>区分</t>
    <rPh sb="0" eb="2">
      <t>クブン</t>
    </rPh>
    <phoneticPr fontId="1"/>
  </si>
  <si>
    <t>一般</t>
    <rPh sb="0" eb="2">
      <t>イッパン</t>
    </rPh>
    <phoneticPr fontId="1"/>
  </si>
  <si>
    <t>特別会員</t>
    <rPh sb="0" eb="4">
      <t>トクベツカイイン</t>
    </rPh>
    <phoneticPr fontId="1"/>
  </si>
  <si>
    <t>公認ゲーム
600ゲーム
以上</t>
    <rPh sb="0" eb="2">
      <t>コウニン</t>
    </rPh>
    <rPh sb="13" eb="15">
      <t>イジョウ</t>
    </rPh>
    <phoneticPr fontId="1"/>
  </si>
  <si>
    <t>特別会員で
600ゲーム
以上</t>
    <rPh sb="0" eb="4">
      <t>トクベツカイイン</t>
    </rPh>
    <rPh sb="13" eb="15">
      <t>イジョウ</t>
    </rPh>
    <phoneticPr fontId="1"/>
  </si>
  <si>
    <t>※注意事項※</t>
    <rPh sb="1" eb="3">
      <t>チュウイ</t>
    </rPh>
    <rPh sb="3" eb="5">
      <t>ジコウ</t>
    </rPh>
    <phoneticPr fontId="1"/>
  </si>
  <si>
    <t>１．</t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</si>
  <si>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</si>
  <si>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２．</t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</si>
  <si>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</si>
  <si>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</si>
  <si>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JB №</t>
    <phoneticPr fontId="1"/>
  </si>
  <si>
    <t>○</t>
    <phoneticPr fontId="1"/>
  </si>
  <si>
    <t>第16回西日本シニアボウリング選手権大会</t>
    <rPh sb="4" eb="5">
      <t>ニシ</t>
    </rPh>
    <phoneticPr fontId="1"/>
  </si>
  <si>
    <t>利き手</t>
    <rPh sb="0" eb="1">
      <t>キ</t>
    </rPh>
    <rPh sb="2" eb="3">
      <t>テ</t>
    </rPh>
    <phoneticPr fontId="1"/>
  </si>
  <si>
    <t>滋賀県ボウリング連盟</t>
  </si>
  <si>
    <t>京都府ボウリング連盟</t>
  </si>
  <si>
    <t>大阪府ボウリング連盟</t>
  </si>
  <si>
    <t>兵庫県ボウリング連盟</t>
  </si>
  <si>
    <t>奈良県ボウリング連盟</t>
  </si>
  <si>
    <t>和歌山県ボウリング連盟</t>
  </si>
  <si>
    <t>鳥取県ボウリング連盟</t>
  </si>
  <si>
    <t>島根県ボウリング連盟</t>
  </si>
  <si>
    <t>岡山県ボウリング連盟</t>
  </si>
  <si>
    <t>広島県ボウリング連盟</t>
  </si>
  <si>
    <t>山口県ボウリング連盟</t>
  </si>
  <si>
    <t>香川県ボウリング連盟</t>
  </si>
  <si>
    <t>徳島県ボウリング連盟</t>
  </si>
  <si>
    <t>愛媛県ボウリング連盟</t>
  </si>
  <si>
    <t>高知県ボウリング連盟</t>
  </si>
  <si>
    <t>福岡県ボウリング連盟</t>
  </si>
  <si>
    <t>佐賀県ボウリング連盟</t>
  </si>
  <si>
    <t>長崎県ボウリング連盟</t>
  </si>
  <si>
    <t>熊本県ボウリング連盟</t>
  </si>
  <si>
    <t>大分県ボウリング連盟</t>
  </si>
  <si>
    <t>宮崎県ボウリング連盟</t>
  </si>
  <si>
    <t>鹿児島県ボウリング連盟</t>
  </si>
  <si>
    <t>沖縄県ボウリング連盟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</si>
</sst>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&quot;年&quot;m&quot;月&quot;d&quot;日&quot;;@"/>
    <numFmt numFmtId="177" formatCode="[$-F800]dddd\,\ mmmm\ dd\,\ yyyy"/>
    <numFmt numFmtId="178" formatCode="0&quot;個&quot;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ＤＦ平成明朝体W7"/>
      <family val="1"/>
      <charset val="128"/>
    </font>
    <font>
      <sz val="16"/>
      <color theme="1"/>
      <name val="ＤＦ平成明朝体W7"/>
      <family val="1"/>
      <charset val="128"/>
    </font>
    <font>
      <sz val="10"/>
      <color theme="1"/>
      <name val="ＤＦ平成明朝体W7"/>
      <family val="1"/>
      <charset val="128"/>
    </font>
    <font>
      <sz val="11"/>
      <color theme="1"/>
      <name val="ＤＦ平成明朝体W7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ＤＦ平成明朝体W7"/>
      <family val="1"/>
      <charset val="128"/>
    </font>
    <font>
      <b/>
      <sz val="14"/>
      <color theme="1"/>
      <name val="ＤＦ平成明朝体W7"/>
      <family val="1"/>
      <charset val="128"/>
    </font>
    <font>
      <b/>
      <sz val="12"/>
      <color theme="1"/>
      <name val="ＤＦ平成明朝体W7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3" xfId="0" applyNumberFormat="1" applyFont="1" applyBorder="1">
      <alignment vertical="center"/>
    </xf>
    <xf numFmtId="3" fontId="2" fillId="0" borderId="14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3" fontId="2" fillId="0" borderId="11" xfId="0" applyNumberFormat="1" applyFont="1" applyBorder="1">
      <alignment vertical="center"/>
    </xf>
    <xf numFmtId="3" fontId="2" fillId="0" borderId="12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3" fontId="2" fillId="0" borderId="16" xfId="0" applyNumberFormat="1" applyFont="1" applyBorder="1">
      <alignment vertical="center"/>
    </xf>
    <xf numFmtId="3" fontId="2" fillId="0" borderId="20" xfId="0" applyNumberFormat="1" applyFont="1" applyBorder="1">
      <alignment vertical="center"/>
    </xf>
    <xf numFmtId="3" fontId="2" fillId="0" borderId="2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indent="5"/>
    </xf>
    <xf numFmtId="0" fontId="8" fillId="0" borderId="0" xfId="0" applyFont="1">
      <alignment vertical="center"/>
    </xf>
    <xf numFmtId="49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 justifyLastLine="1"/>
    </xf>
    <xf numFmtId="0" fontId="2" fillId="0" borderId="10" xfId="0" applyFont="1" applyBorder="1" applyAlignment="1">
      <alignment horizontal="center" vertical="center" justifyLastLine="1"/>
    </xf>
    <xf numFmtId="0" fontId="2" fillId="0" borderId="0" xfId="0" applyFont="1" applyAlignment="1">
      <alignment vertical="center" shrinkToFit="1"/>
    </xf>
    <xf numFmtId="0" fontId="2" fillId="0" borderId="32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left" indent="1"/>
    </xf>
    <xf numFmtId="178" fontId="2" fillId="0" borderId="22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0" fontId="8" fillId="0" borderId="0" xfId="0" applyFont="1" applyAlignment="1"/>
    <xf numFmtId="0" fontId="9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 indent="1"/>
    </xf>
    <xf numFmtId="0" fontId="8" fillId="0" borderId="2" xfId="0" applyFont="1" applyBorder="1" applyAlignment="1">
      <alignment horizontal="distributed" indent="1"/>
    </xf>
    <xf numFmtId="0" fontId="8" fillId="0" borderId="18" xfId="0" applyFont="1" applyBorder="1" applyAlignment="1">
      <alignment horizontal="left" vertical="center" indent="1"/>
    </xf>
    <xf numFmtId="177" fontId="2" fillId="0" borderId="18" xfId="0" applyNumberFormat="1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178" fontId="2" fillId="0" borderId="3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5" fontId="2" fillId="0" borderId="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inden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 shrinkToFit="1"/>
    </xf>
    <xf numFmtId="0" fontId="2" fillId="0" borderId="18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C640-6117-4F83-816C-8915C1521C0E}">
  <dimension ref="B1:AI62"/>
  <sheetViews>
    <sheetView showGridLines="0" showZeros="0" tabSelected="1" view="pageBreakPreview" topLeftCell="A23" zoomScaleNormal="100" zoomScaleSheetLayoutView="100" workbookViewId="0">
      <selection activeCell="H9" sqref="H9"/>
    </sheetView>
  </sheetViews>
  <sheetFormatPr defaultColWidth="4.58203125" defaultRowHeight="24" customHeight="1"/>
  <cols>
    <col min="1" max="1" width="4.58203125" style="1"/>
    <col min="2" max="4" width="4.58203125" style="1" customWidth="1"/>
    <col min="5" max="6" width="6.58203125" style="1" customWidth="1"/>
    <col min="7" max="13" width="6.6640625" style="1" bestFit="1" customWidth="1"/>
    <col min="14" max="16" width="7.9140625" style="1" bestFit="1" customWidth="1"/>
    <col min="17" max="17" width="4.58203125" style="1"/>
    <col min="18" max="18" width="6.5" style="1" bestFit="1" customWidth="1"/>
    <col min="19" max="19" width="9.08203125" style="1" customWidth="1"/>
    <col min="20" max="20" width="4.58203125" style="1"/>
    <col min="21" max="21" width="7.5" style="1" bestFit="1" customWidth="1"/>
    <col min="22" max="16384" width="4.58203125" style="1"/>
  </cols>
  <sheetData>
    <row r="1" spans="2:19" s="5" customFormat="1" ht="24" customHeight="1"/>
    <row r="2" spans="2:19" ht="21.9" customHeight="1">
      <c r="O2" s="27" t="s">
        <v>11</v>
      </c>
      <c r="P2" s="26"/>
    </row>
    <row r="3" spans="2:19" ht="8.15" customHeight="1"/>
    <row r="4" spans="2:19" s="18" customFormat="1" ht="30" customHeight="1">
      <c r="C4" s="31"/>
      <c r="D4" s="36" t="s">
        <v>0</v>
      </c>
      <c r="E4" s="36"/>
      <c r="F4" s="36"/>
      <c r="G4" s="36" t="s">
        <v>29</v>
      </c>
      <c r="H4" s="36"/>
      <c r="I4" s="36"/>
      <c r="J4" s="36"/>
      <c r="K4" s="36"/>
      <c r="L4" s="36"/>
      <c r="M4" s="36"/>
      <c r="N4" s="36"/>
      <c r="O4" s="31"/>
      <c r="P4" s="31"/>
    </row>
    <row r="5" spans="2:19" ht="30" customHeight="1">
      <c r="M5" s="25"/>
      <c r="N5" s="35">
        <v>45954</v>
      </c>
      <c r="O5" s="35"/>
      <c r="P5" s="35"/>
    </row>
    <row r="6" spans="2:19" s="2" customFormat="1" ht="30" customHeight="1">
      <c r="F6" s="71" t="s">
        <v>1</v>
      </c>
      <c r="G6" s="71"/>
      <c r="H6" s="71"/>
      <c r="I6" s="71"/>
      <c r="J6" s="71"/>
      <c r="K6" s="71"/>
      <c r="L6" s="71"/>
      <c r="M6" s="71"/>
      <c r="N6" s="23"/>
      <c r="O6" s="23"/>
    </row>
    <row r="7" spans="2:19" ht="20.149999999999999" customHeight="1">
      <c r="N7" s="82" t="s">
        <v>14</v>
      </c>
      <c r="O7" s="82"/>
      <c r="P7" s="82"/>
    </row>
    <row r="8" spans="2:19" ht="45.9" customHeight="1">
      <c r="B8" s="72" t="s">
        <v>8</v>
      </c>
      <c r="C8" s="73"/>
      <c r="D8" s="77"/>
      <c r="E8" s="77"/>
      <c r="F8" s="77"/>
      <c r="G8" s="77"/>
      <c r="H8" s="33" t="s">
        <v>30</v>
      </c>
      <c r="I8" s="21" t="s">
        <v>9</v>
      </c>
      <c r="J8" s="78"/>
      <c r="K8" s="78"/>
      <c r="L8" s="79"/>
      <c r="N8" s="41" t="s">
        <v>13</v>
      </c>
      <c r="O8" s="42"/>
      <c r="P8" s="32"/>
    </row>
    <row r="9" spans="2:19" ht="45.9" customHeight="1">
      <c r="B9" s="74" t="s">
        <v>10</v>
      </c>
      <c r="C9" s="75"/>
      <c r="D9" s="76"/>
      <c r="E9" s="76"/>
      <c r="F9" s="76"/>
      <c r="G9" s="76"/>
      <c r="H9" s="22"/>
      <c r="I9" s="22" t="s">
        <v>27</v>
      </c>
      <c r="J9" s="80"/>
      <c r="K9" s="80"/>
      <c r="L9" s="81"/>
      <c r="N9" s="43" t="s">
        <v>15</v>
      </c>
      <c r="O9" s="44"/>
      <c r="P9" s="34"/>
    </row>
    <row r="10" spans="2:19" ht="8.15" customHeight="1"/>
    <row r="11" spans="2:19" ht="21" customHeight="1">
      <c r="B11" s="3"/>
      <c r="C11" s="83" t="s">
        <v>2</v>
      </c>
      <c r="D11" s="84"/>
      <c r="E11" s="84"/>
      <c r="F11" s="84"/>
      <c r="G11" s="84"/>
      <c r="H11" s="84" t="s">
        <v>3</v>
      </c>
      <c r="I11" s="84"/>
      <c r="J11" s="84"/>
      <c r="K11" s="84"/>
      <c r="L11" s="84" t="s">
        <v>4</v>
      </c>
      <c r="M11" s="84"/>
      <c r="N11" s="84"/>
      <c r="O11" s="39" t="s">
        <v>5</v>
      </c>
      <c r="P11" s="40"/>
    </row>
    <row r="12" spans="2:19" ht="30" customHeight="1">
      <c r="B12" s="24">
        <v>1</v>
      </c>
      <c r="C12" s="85"/>
      <c r="D12" s="86"/>
      <c r="E12" s="86"/>
      <c r="F12" s="86"/>
      <c r="G12" s="86"/>
      <c r="H12" s="37"/>
      <c r="I12" s="37"/>
      <c r="J12" s="37"/>
      <c r="K12" s="37"/>
      <c r="L12" s="38"/>
      <c r="M12" s="38"/>
      <c r="N12" s="38"/>
      <c r="O12" s="39"/>
      <c r="P12" s="40"/>
      <c r="R12" s="1" t="str">
        <f>IF(L12="","",$N$5-L12)</f>
        <v/>
      </c>
      <c r="S12" s="1" t="str">
        <f>IF(R12="","",IF(R12&lt;365,"有効",IF(R12&gt;365,"期限切れ","")))</f>
        <v/>
      </c>
    </row>
    <row r="13" spans="2:19" ht="30" customHeight="1">
      <c r="B13" s="4">
        <v>2</v>
      </c>
      <c r="C13" s="45"/>
      <c r="D13" s="46"/>
      <c r="E13" s="46"/>
      <c r="F13" s="46"/>
      <c r="G13" s="46"/>
      <c r="H13" s="37"/>
      <c r="I13" s="37"/>
      <c r="J13" s="37"/>
      <c r="K13" s="37"/>
      <c r="L13" s="38"/>
      <c r="M13" s="38"/>
      <c r="N13" s="38"/>
      <c r="O13" s="39"/>
      <c r="P13" s="40"/>
      <c r="R13" s="1" t="str">
        <f t="shared" ref="R13:R16" si="0">IF(L13="","",$N$5-L13)</f>
        <v/>
      </c>
      <c r="S13" s="1" t="str">
        <f t="shared" ref="S13:S16" si="1">IF(R13="","",IF(R13&lt;365,"有効",IF(R13&gt;365,"期限切れ","")))</f>
        <v/>
      </c>
    </row>
    <row r="14" spans="2:19" ht="30" customHeight="1">
      <c r="B14" s="4">
        <v>3</v>
      </c>
      <c r="C14" s="45"/>
      <c r="D14" s="46"/>
      <c r="E14" s="46"/>
      <c r="F14" s="46"/>
      <c r="G14" s="46"/>
      <c r="H14" s="37"/>
      <c r="I14" s="37"/>
      <c r="J14" s="37"/>
      <c r="K14" s="37"/>
      <c r="L14" s="38"/>
      <c r="M14" s="38"/>
      <c r="N14" s="38"/>
      <c r="O14" s="39"/>
      <c r="P14" s="40"/>
      <c r="R14" s="1" t="str">
        <f>IF(L14="","",$N$5-L14)</f>
        <v/>
      </c>
      <c r="S14" s="1" t="str">
        <f t="shared" si="1"/>
        <v/>
      </c>
    </row>
    <row r="15" spans="2:19" ht="30" customHeight="1">
      <c r="B15" s="4">
        <v>4</v>
      </c>
      <c r="C15" s="85"/>
      <c r="D15" s="86"/>
      <c r="E15" s="86"/>
      <c r="F15" s="86"/>
      <c r="G15" s="86"/>
      <c r="H15" s="37"/>
      <c r="I15" s="37"/>
      <c r="J15" s="37"/>
      <c r="K15" s="37"/>
      <c r="L15" s="38"/>
      <c r="M15" s="38"/>
      <c r="N15" s="38"/>
      <c r="O15" s="39"/>
      <c r="P15" s="40"/>
      <c r="R15" s="1" t="str">
        <f t="shared" si="0"/>
        <v/>
      </c>
      <c r="S15" s="1" t="str">
        <f t="shared" si="1"/>
        <v/>
      </c>
    </row>
    <row r="16" spans="2:19" ht="30" customHeight="1">
      <c r="B16" s="4">
        <v>5</v>
      </c>
      <c r="C16" s="45"/>
      <c r="D16" s="46"/>
      <c r="E16" s="46"/>
      <c r="F16" s="46"/>
      <c r="G16" s="46"/>
      <c r="H16" s="37"/>
      <c r="I16" s="37"/>
      <c r="J16" s="37"/>
      <c r="K16" s="37"/>
      <c r="L16" s="38"/>
      <c r="M16" s="38"/>
      <c r="N16" s="38"/>
      <c r="O16" s="39"/>
      <c r="P16" s="40"/>
      <c r="R16" s="1" t="str">
        <f t="shared" si="0"/>
        <v/>
      </c>
      <c r="S16" s="1" t="str">
        <f t="shared" si="1"/>
        <v/>
      </c>
    </row>
    <row r="17" spans="2:35" ht="30" customHeight="1">
      <c r="B17" s="4">
        <v>6</v>
      </c>
      <c r="C17" s="45"/>
      <c r="D17" s="46"/>
      <c r="E17" s="46"/>
      <c r="F17" s="46"/>
      <c r="G17" s="46"/>
      <c r="H17" s="37"/>
      <c r="I17" s="37"/>
      <c r="J17" s="37"/>
      <c r="K17" s="37"/>
      <c r="L17" s="38"/>
      <c r="M17" s="38"/>
      <c r="N17" s="38"/>
      <c r="O17" s="39"/>
      <c r="P17" s="40"/>
      <c r="R17" s="1" t="str">
        <f t="shared" ref="R17" si="2">IF(L17="","",$N$5-L17)</f>
        <v/>
      </c>
      <c r="S17" s="1" t="str">
        <f t="shared" ref="S17" si="3">IF(R17="","",IF(R17&lt;365,"有効",IF(R17&gt;365,"期限切れ","")))</f>
        <v/>
      </c>
      <c r="U17" s="1" t="s">
        <v>13</v>
      </c>
    </row>
    <row r="18" spans="2:35" ht="8.15" customHeight="1"/>
    <row r="19" spans="2:35" ht="30" customHeight="1">
      <c r="C19" s="64" t="s">
        <v>6</v>
      </c>
      <c r="D19" s="65"/>
      <c r="E19" s="66">
        <f>COUNTA(C12:G17)</f>
        <v>0</v>
      </c>
      <c r="F19" s="67"/>
      <c r="H19" s="64" t="s">
        <v>12</v>
      </c>
      <c r="I19" s="65"/>
      <c r="J19" s="68"/>
      <c r="K19" s="69"/>
      <c r="M19" s="70" t="s">
        <v>7</v>
      </c>
      <c r="N19" s="39"/>
      <c r="O19" s="63"/>
      <c r="P19" s="50"/>
      <c r="T19" s="29">
        <v>2</v>
      </c>
      <c r="U19" s="6"/>
    </row>
    <row r="20" spans="2:35" ht="30" customHeight="1">
      <c r="T20" s="29">
        <v>3</v>
      </c>
      <c r="U20" s="6"/>
    </row>
    <row r="21" spans="2:35" ht="39.9" customHeight="1">
      <c r="B21" s="48" t="s">
        <v>16</v>
      </c>
      <c r="C21" s="49"/>
      <c r="D21" s="50"/>
      <c r="E21" s="28">
        <v>1</v>
      </c>
      <c r="F21" s="29">
        <v>2</v>
      </c>
      <c r="G21" s="29">
        <v>3</v>
      </c>
      <c r="H21" s="29">
        <v>4</v>
      </c>
      <c r="I21" s="29">
        <v>5</v>
      </c>
      <c r="J21" s="29">
        <v>6</v>
      </c>
      <c r="K21" s="29">
        <v>7</v>
      </c>
      <c r="L21" s="29">
        <v>8</v>
      </c>
      <c r="M21" s="29">
        <v>9</v>
      </c>
      <c r="N21" s="29">
        <v>10</v>
      </c>
      <c r="O21" s="29">
        <v>11</v>
      </c>
      <c r="P21" s="30">
        <v>12</v>
      </c>
      <c r="T21" s="29">
        <v>4</v>
      </c>
      <c r="U21" s="6">
        <v>500</v>
      </c>
    </row>
    <row r="22" spans="2:35" ht="56.15" customHeight="1">
      <c r="B22" s="51" t="s">
        <v>17</v>
      </c>
      <c r="C22" s="52"/>
      <c r="D22" s="53"/>
      <c r="E22" s="13"/>
      <c r="F22" s="11">
        <v>500</v>
      </c>
      <c r="G22" s="11">
        <v>1000</v>
      </c>
      <c r="H22" s="11">
        <v>1500</v>
      </c>
      <c r="I22" s="11">
        <v>3000</v>
      </c>
      <c r="J22" s="11">
        <v>4500</v>
      </c>
      <c r="K22" s="11">
        <v>6000</v>
      </c>
      <c r="L22" s="11">
        <v>7500</v>
      </c>
      <c r="M22" s="11">
        <v>9000</v>
      </c>
      <c r="N22" s="11">
        <v>10500</v>
      </c>
      <c r="O22" s="11">
        <v>12000</v>
      </c>
      <c r="P22" s="12">
        <v>13500</v>
      </c>
      <c r="T22" s="29">
        <v>5</v>
      </c>
      <c r="U22" s="6">
        <v>2000</v>
      </c>
    </row>
    <row r="23" spans="2:35" ht="56.15" customHeight="1">
      <c r="B23" s="54" t="s">
        <v>18</v>
      </c>
      <c r="C23" s="55"/>
      <c r="D23" s="56"/>
      <c r="E23" s="14"/>
      <c r="F23" s="6"/>
      <c r="G23" s="6"/>
      <c r="H23" s="6">
        <v>500</v>
      </c>
      <c r="I23" s="6">
        <v>2000</v>
      </c>
      <c r="J23" s="6">
        <v>3500</v>
      </c>
      <c r="K23" s="6">
        <v>5000</v>
      </c>
      <c r="L23" s="6">
        <v>6500</v>
      </c>
      <c r="M23" s="6">
        <v>8000</v>
      </c>
      <c r="N23" s="6">
        <v>9500</v>
      </c>
      <c r="O23" s="6">
        <v>11000</v>
      </c>
      <c r="P23" s="7">
        <v>12500</v>
      </c>
      <c r="T23" s="29">
        <v>6</v>
      </c>
      <c r="U23" s="6">
        <v>3500</v>
      </c>
    </row>
    <row r="24" spans="2:35" ht="56.15" customHeight="1">
      <c r="B24" s="57" t="s">
        <v>19</v>
      </c>
      <c r="C24" s="58"/>
      <c r="D24" s="59"/>
      <c r="E24" s="14"/>
      <c r="F24" s="6">
        <v>500</v>
      </c>
      <c r="G24" s="6">
        <v>1000</v>
      </c>
      <c r="H24" s="6">
        <v>1500</v>
      </c>
      <c r="I24" s="6">
        <v>2000</v>
      </c>
      <c r="J24" s="6">
        <v>2500</v>
      </c>
      <c r="K24" s="6">
        <v>3000</v>
      </c>
      <c r="L24" s="6">
        <v>4500</v>
      </c>
      <c r="M24" s="6">
        <v>6000</v>
      </c>
      <c r="N24" s="6">
        <v>7500</v>
      </c>
      <c r="O24" s="6">
        <v>9000</v>
      </c>
      <c r="P24" s="7">
        <v>10500</v>
      </c>
      <c r="T24" s="29">
        <v>7</v>
      </c>
      <c r="U24" s="6">
        <v>5000</v>
      </c>
    </row>
    <row r="25" spans="2:35" ht="56.15" customHeight="1">
      <c r="B25" s="60" t="s">
        <v>20</v>
      </c>
      <c r="C25" s="61"/>
      <c r="D25" s="62"/>
      <c r="E25" s="10"/>
      <c r="F25" s="8"/>
      <c r="G25" s="8"/>
      <c r="H25" s="8">
        <v>500</v>
      </c>
      <c r="I25" s="8">
        <v>1000</v>
      </c>
      <c r="J25" s="8">
        <v>1500</v>
      </c>
      <c r="K25" s="8">
        <v>2000</v>
      </c>
      <c r="L25" s="8">
        <v>3500</v>
      </c>
      <c r="M25" s="8">
        <v>5000</v>
      </c>
      <c r="N25" s="8">
        <v>6500</v>
      </c>
      <c r="O25" s="8">
        <v>8000</v>
      </c>
      <c r="P25" s="9">
        <v>9500</v>
      </c>
      <c r="T25" s="29">
        <v>8</v>
      </c>
      <c r="U25" s="6">
        <v>6500</v>
      </c>
    </row>
    <row r="26" spans="2:35" ht="20.149999999999999" customHeight="1">
      <c r="T26" s="29">
        <v>9</v>
      </c>
      <c r="U26" s="6">
        <v>8000</v>
      </c>
    </row>
    <row r="27" spans="2:35" ht="18" customHeight="1">
      <c r="B27" s="17" t="s">
        <v>21</v>
      </c>
      <c r="C27" s="17"/>
      <c r="D27" s="17"/>
      <c r="P27" s="18"/>
      <c r="Q27" s="16"/>
      <c r="R27" s="16"/>
      <c r="S27" s="16"/>
      <c r="T27" s="29">
        <v>10</v>
      </c>
      <c r="U27" s="6">
        <v>9500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2:35" ht="18" customHeight="1">
      <c r="E28" s="19" t="s">
        <v>22</v>
      </c>
      <c r="F28" s="1" t="s">
        <v>23</v>
      </c>
      <c r="P28" s="18"/>
      <c r="Q28" s="16"/>
      <c r="R28" s="16"/>
      <c r="S28" s="16"/>
      <c r="T28" s="29">
        <v>11</v>
      </c>
      <c r="U28" s="6">
        <v>11000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2:35" ht="18" customHeight="1">
      <c r="E29" s="19" t="s">
        <v>24</v>
      </c>
      <c r="F29" s="1" t="s">
        <v>25</v>
      </c>
      <c r="P29" s="18"/>
      <c r="Q29" s="16"/>
      <c r="R29" s="16"/>
      <c r="S29" s="16"/>
      <c r="T29" s="30">
        <v>12</v>
      </c>
      <c r="U29" s="7">
        <v>12500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2:35" ht="18" customHeight="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2:35" ht="18" customHeight="1">
      <c r="B31" s="47" t="s">
        <v>26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2:35" ht="20.149999999999999" customHeight="1"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40" spans="11:16" ht="24" customHeight="1">
      <c r="K40" t="s">
        <v>31</v>
      </c>
      <c r="P40" s="1" t="s">
        <v>28</v>
      </c>
    </row>
    <row r="41" spans="11:16" ht="24" customHeight="1">
      <c r="K41" t="s">
        <v>32</v>
      </c>
    </row>
    <row r="42" spans="11:16" ht="24" customHeight="1">
      <c r="K42" t="s">
        <v>33</v>
      </c>
    </row>
    <row r="43" spans="11:16" ht="24" customHeight="1">
      <c r="K43" t="s">
        <v>34</v>
      </c>
    </row>
    <row r="44" spans="11:16" ht="24" customHeight="1">
      <c r="K44" t="s">
        <v>35</v>
      </c>
    </row>
    <row r="45" spans="11:16" ht="24" customHeight="1">
      <c r="K45" t="s">
        <v>36</v>
      </c>
    </row>
    <row r="46" spans="11:16" ht="24" customHeight="1">
      <c r="K46" t="s">
        <v>37</v>
      </c>
    </row>
    <row r="47" spans="11:16" ht="24" customHeight="1">
      <c r="K47" t="s">
        <v>38</v>
      </c>
    </row>
    <row r="48" spans="11:16" ht="24" customHeight="1">
      <c r="K48" t="s">
        <v>39</v>
      </c>
    </row>
    <row r="49" spans="11:11" ht="24" customHeight="1">
      <c r="K49" t="s">
        <v>40</v>
      </c>
    </row>
    <row r="50" spans="11:11" ht="24" customHeight="1">
      <c r="K50" t="s">
        <v>41</v>
      </c>
    </row>
    <row r="51" spans="11:11" ht="24" customHeight="1">
      <c r="K51" t="s">
        <v>42</v>
      </c>
    </row>
    <row r="52" spans="11:11" ht="24" customHeight="1">
      <c r="K52" t="s">
        <v>43</v>
      </c>
    </row>
    <row r="53" spans="11:11" ht="24" customHeight="1">
      <c r="K53" t="s">
        <v>44</v>
      </c>
    </row>
    <row r="54" spans="11:11" ht="24" customHeight="1">
      <c r="K54" t="s">
        <v>45</v>
      </c>
    </row>
    <row r="55" spans="11:11" ht="24" customHeight="1">
      <c r="K55" t="s">
        <v>46</v>
      </c>
    </row>
    <row r="56" spans="11:11" ht="24" customHeight="1">
      <c r="K56" t="s">
        <v>47</v>
      </c>
    </row>
    <row r="57" spans="11:11" ht="24" customHeight="1">
      <c r="K57" t="s">
        <v>48</v>
      </c>
    </row>
    <row r="58" spans="11:11" ht="24" customHeight="1">
      <c r="K58" t="s">
        <v>49</v>
      </c>
    </row>
    <row r="59" spans="11:11" ht="24" customHeight="1">
      <c r="K59" t="s">
        <v>50</v>
      </c>
    </row>
    <row r="60" spans="11:11" ht="24" customHeight="1">
      <c r="K60" t="s">
        <v>51</v>
      </c>
    </row>
    <row r="61" spans="11:11" ht="24" customHeight="1">
      <c r="K61" t="s">
        <v>52</v>
      </c>
    </row>
    <row r="62" spans="11:11" ht="24" customHeight="1">
      <c r="K62" t="s">
        <v>53</v>
      </c>
    </row>
  </sheetData>
  <mergeCells count="53">
    <mergeCell ref="L12:N12"/>
    <mergeCell ref="O12:P12"/>
    <mergeCell ref="H13:K13"/>
    <mergeCell ref="L13:N13"/>
    <mergeCell ref="O13:P13"/>
    <mergeCell ref="C12:G12"/>
    <mergeCell ref="C13:G13"/>
    <mergeCell ref="C14:G14"/>
    <mergeCell ref="C15:G15"/>
    <mergeCell ref="H12:K12"/>
    <mergeCell ref="N7:P7"/>
    <mergeCell ref="C11:G11"/>
    <mergeCell ref="H11:K11"/>
    <mergeCell ref="O11:P11"/>
    <mergeCell ref="L11:N11"/>
    <mergeCell ref="F6:M6"/>
    <mergeCell ref="B8:C8"/>
    <mergeCell ref="B9:C9"/>
    <mergeCell ref="D9:G9"/>
    <mergeCell ref="D8:G8"/>
    <mergeCell ref="J8:L8"/>
    <mergeCell ref="J9:L9"/>
    <mergeCell ref="L16:N16"/>
    <mergeCell ref="B31:P31"/>
    <mergeCell ref="B21:D21"/>
    <mergeCell ref="B22:D22"/>
    <mergeCell ref="B23:D23"/>
    <mergeCell ref="B24:D24"/>
    <mergeCell ref="B25:D25"/>
    <mergeCell ref="O19:P19"/>
    <mergeCell ref="C19:D19"/>
    <mergeCell ref="E19:F19"/>
    <mergeCell ref="H19:I19"/>
    <mergeCell ref="J19:K19"/>
    <mergeCell ref="M19:N19"/>
    <mergeCell ref="O16:P16"/>
    <mergeCell ref="C16:G16"/>
    <mergeCell ref="N5:P5"/>
    <mergeCell ref="D4:F4"/>
    <mergeCell ref="G4:N4"/>
    <mergeCell ref="H17:K17"/>
    <mergeCell ref="L17:N17"/>
    <mergeCell ref="O17:P17"/>
    <mergeCell ref="H14:K14"/>
    <mergeCell ref="L14:N14"/>
    <mergeCell ref="O14:P14"/>
    <mergeCell ref="H15:K15"/>
    <mergeCell ref="L15:N15"/>
    <mergeCell ref="O15:P15"/>
    <mergeCell ref="N8:O8"/>
    <mergeCell ref="N9:O9"/>
    <mergeCell ref="C17:G17"/>
    <mergeCell ref="H16:K16"/>
  </mergeCells>
  <phoneticPr fontId="1"/>
  <dataValidations count="3">
    <dataValidation type="list" allowBlank="1" showInputMessage="1" showErrorMessage="1" sqref="P8:P9" xr:uid="{8EA90CA7-9D73-4622-8036-4213BDAB378F}">
      <formula1>$P$40:$P$41</formula1>
    </dataValidation>
    <dataValidation type="list" allowBlank="1" showInputMessage="1" showErrorMessage="1" sqref="J8:L8" xr:uid="{EE00457A-DA09-49EC-A39A-A095F5BEA262}">
      <formula1>$K$40:$K$63</formula1>
    </dataValidation>
    <dataValidation type="list" allowBlank="1" showInputMessage="1" showErrorMessage="1" sqref="C12:G17" xr:uid="{5A53FF5F-E8D7-45BE-94E8-E10AB7FE0A49}">
      <formula1>#REF!</formula1>
    </dataValidation>
  </dataValidations>
  <printOptions horizontalCentered="1" verticalCentered="1"/>
  <pageMargins left="0" right="0" top="0" bottom="0" header="0" footer="0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西日本シニア</vt:lpstr>
      <vt:lpstr>西日本シニア!Print_Area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簗川　伸一</dc:creator>
  <cp:lastModifiedBy>戸髙 元貴</cp:lastModifiedBy>
  <cp:lastPrinted>2025-06-17T06:14:53Z</cp:lastPrinted>
  <dcterms:created xsi:type="dcterms:W3CDTF">2019-01-22T04:28:14Z</dcterms:created>
  <dcterms:modified xsi:type="dcterms:W3CDTF">2025-10-22T10:09:18Z</dcterms:modified>
</cp:coreProperties>
</file>